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价格一览" sheetId="1" r:id="rId1"/>
  </sheets>
  <definedNames/>
  <calcPr fullCalcOnLoad="1"/>
</workbook>
</file>

<file path=xl/sharedStrings.xml><?xml version="1.0" encoding="utf-8"?>
<sst xmlns="http://schemas.openxmlformats.org/spreadsheetml/2006/main" count="657" uniqueCount="177">
  <si>
    <t>阿坝州主副食品和农资价格监测表（每周三报）   第201912180800期</t>
  </si>
  <si>
    <t>监测项目</t>
  </si>
  <si>
    <t>项目单位</t>
  </si>
  <si>
    <t>上期均值</t>
  </si>
  <si>
    <t>本期均值</t>
  </si>
  <si>
    <t>环比</t>
  </si>
  <si>
    <t>同期均值</t>
  </si>
  <si>
    <t>同比</t>
  </si>
  <si>
    <t>红原县</t>
  </si>
  <si>
    <t>茂县</t>
  </si>
  <si>
    <t>松潘县</t>
  </si>
  <si>
    <t>九寨沟</t>
  </si>
  <si>
    <t>黑水县</t>
  </si>
  <si>
    <t>马尔康市</t>
  </si>
  <si>
    <t>金川县</t>
  </si>
  <si>
    <t>小金县</t>
  </si>
  <si>
    <t>阿坝县</t>
  </si>
  <si>
    <t>若尔盖县</t>
  </si>
  <si>
    <t>理县</t>
  </si>
  <si>
    <t>壤塘县</t>
  </si>
  <si>
    <t>汶川县</t>
  </si>
  <si>
    <t>大米</t>
  </si>
  <si>
    <t>元/500克</t>
  </si>
  <si>
    <t>2.60</t>
  </si>
  <si>
    <t>3.00</t>
  </si>
  <si>
    <t>2.40</t>
  </si>
  <si>
    <t>2.49</t>
  </si>
  <si>
    <t>2.45</t>
  </si>
  <si>
    <t>2.90</t>
  </si>
  <si>
    <t>2.70</t>
  </si>
  <si>
    <t>2.20</t>
  </si>
  <si>
    <t>2.80</t>
  </si>
  <si>
    <t>2.50</t>
  </si>
  <si>
    <t>面粉</t>
  </si>
  <si>
    <t>2.10</t>
  </si>
  <si>
    <t>2.00</t>
  </si>
  <si>
    <t>1.97</t>
  </si>
  <si>
    <t>2.28</t>
  </si>
  <si>
    <t>1.80</t>
  </si>
  <si>
    <t>玉米</t>
  </si>
  <si>
    <t>-</t>
  </si>
  <si>
    <t>1.15</t>
  </si>
  <si>
    <t>1.20</t>
  </si>
  <si>
    <t>1.32</t>
  </si>
  <si>
    <t>1.50</t>
  </si>
  <si>
    <t>1.45</t>
  </si>
  <si>
    <t>1.35</t>
  </si>
  <si>
    <t>1.40</t>
  </si>
  <si>
    <t>菜籽油</t>
  </si>
  <si>
    <t>7.00</t>
  </si>
  <si>
    <t>8.00</t>
  </si>
  <si>
    <t>10.00</t>
  </si>
  <si>
    <t>7.80</t>
  </si>
  <si>
    <t>7.50</t>
  </si>
  <si>
    <t>9.00</t>
  </si>
  <si>
    <t>6.89</t>
  </si>
  <si>
    <t>8.50</t>
  </si>
  <si>
    <t>大豆调和油</t>
  </si>
  <si>
    <t>元/5升</t>
  </si>
  <si>
    <t>40.00</t>
  </si>
  <si>
    <t>62.00</t>
  </si>
  <si>
    <t>61.00</t>
  </si>
  <si>
    <t>48.00</t>
  </si>
  <si>
    <t>76.00</t>
  </si>
  <si>
    <t>45.00</t>
  </si>
  <si>
    <t>60.00</t>
  </si>
  <si>
    <t>65.00</t>
  </si>
  <si>
    <t>55.00</t>
  </si>
  <si>
    <t>70.00</t>
  </si>
  <si>
    <t>色拉油</t>
  </si>
  <si>
    <t>59.00</t>
  </si>
  <si>
    <t>75.00</t>
  </si>
  <si>
    <t>50.00</t>
  </si>
  <si>
    <t>63.00</t>
  </si>
  <si>
    <t>牛奶</t>
  </si>
  <si>
    <t>6.00</t>
  </si>
  <si>
    <t>5.00</t>
  </si>
  <si>
    <t>3.50</t>
  </si>
  <si>
    <t>仔猪</t>
  </si>
  <si>
    <t>22.00</t>
  </si>
  <si>
    <t>15.00</t>
  </si>
  <si>
    <t>21.00</t>
  </si>
  <si>
    <t>13.60</t>
  </si>
  <si>
    <t>13.30</t>
  </si>
  <si>
    <t>生猪</t>
  </si>
  <si>
    <t>元/50公斤</t>
  </si>
  <si>
    <t>1700.00</t>
  </si>
  <si>
    <t>1800.00</t>
  </si>
  <si>
    <t>2100.00</t>
  </si>
  <si>
    <t>1600.00</t>
  </si>
  <si>
    <t>1900.00</t>
  </si>
  <si>
    <t>2050.00</t>
  </si>
  <si>
    <t>豆腐</t>
  </si>
  <si>
    <t>4.50</t>
  </si>
  <si>
    <t>4.00</t>
  </si>
  <si>
    <t>鲜猪肉</t>
  </si>
  <si>
    <t>30.00</t>
  </si>
  <si>
    <t>27.00</t>
  </si>
  <si>
    <t>25.00</t>
  </si>
  <si>
    <t>33.00</t>
  </si>
  <si>
    <t>26.00</t>
  </si>
  <si>
    <t>28.00</t>
  </si>
  <si>
    <t>29.00</t>
  </si>
  <si>
    <t>鲜牛肉</t>
  </si>
  <si>
    <t>35.00</t>
  </si>
  <si>
    <t>38.00</t>
  </si>
  <si>
    <t>36.00</t>
  </si>
  <si>
    <t>39.00</t>
  </si>
  <si>
    <t>鲜羊肉</t>
  </si>
  <si>
    <t>24.00</t>
  </si>
  <si>
    <t>37.00</t>
  </si>
  <si>
    <t>活鸡</t>
  </si>
  <si>
    <t>14.00</t>
  </si>
  <si>
    <t>13.00</t>
  </si>
  <si>
    <t>17.00</t>
  </si>
  <si>
    <t>12.00</t>
  </si>
  <si>
    <t>18.00</t>
  </si>
  <si>
    <t>16.00</t>
  </si>
  <si>
    <t>鸡蛋</t>
  </si>
  <si>
    <t>7.33</t>
  </si>
  <si>
    <t>草鱼</t>
  </si>
  <si>
    <t>11.00</t>
  </si>
  <si>
    <t>鲤鱼</t>
  </si>
  <si>
    <t>10.50</t>
  </si>
  <si>
    <t>芹菜</t>
  </si>
  <si>
    <t>黄瓜</t>
  </si>
  <si>
    <t>5.25</t>
  </si>
  <si>
    <t>油菜（白）</t>
  </si>
  <si>
    <t>4.25</t>
  </si>
  <si>
    <t>白萝卜</t>
  </si>
  <si>
    <t>1.00</t>
  </si>
  <si>
    <t>西红柿</t>
  </si>
  <si>
    <t>土豆</t>
  </si>
  <si>
    <t>1.75</t>
  </si>
  <si>
    <t>青椒</t>
  </si>
  <si>
    <t>莲花白</t>
  </si>
  <si>
    <t>莴笋</t>
  </si>
  <si>
    <t>四季豆</t>
  </si>
  <si>
    <t>苦瓜</t>
  </si>
  <si>
    <t>5.50</t>
  </si>
  <si>
    <t>6.20</t>
  </si>
  <si>
    <t>蒜苔</t>
  </si>
  <si>
    <t>茄子</t>
  </si>
  <si>
    <t>韭菜</t>
  </si>
  <si>
    <t>大白菜</t>
  </si>
  <si>
    <t>1.25</t>
  </si>
  <si>
    <t>汽油92#</t>
  </si>
  <si>
    <t>元/升</t>
  </si>
  <si>
    <t>6.99</t>
  </si>
  <si>
    <t>6.91</t>
  </si>
  <si>
    <t>汽油95#</t>
  </si>
  <si>
    <t>7.52</t>
  </si>
  <si>
    <t>7.44</t>
  </si>
  <si>
    <t>柴油0#</t>
  </si>
  <si>
    <t>6.70</t>
  </si>
  <si>
    <t>6.62</t>
  </si>
  <si>
    <t>矿泉水</t>
  </si>
  <si>
    <t>元/瓶</t>
  </si>
  <si>
    <t>尿素</t>
  </si>
  <si>
    <t>元/千克</t>
  </si>
  <si>
    <t>2.75</t>
  </si>
  <si>
    <t>碳酸氢铵</t>
  </si>
  <si>
    <t>1.30</t>
  </si>
  <si>
    <t>过磷酸钙</t>
  </si>
  <si>
    <t>0.86</t>
  </si>
  <si>
    <t>0.70</t>
  </si>
  <si>
    <t>0.78</t>
  </si>
  <si>
    <t>0.75</t>
  </si>
  <si>
    <t>0.87</t>
  </si>
  <si>
    <t>氯化钾</t>
  </si>
  <si>
    <t>3.90</t>
  </si>
  <si>
    <t>3.70</t>
  </si>
  <si>
    <t>复合肥①</t>
  </si>
  <si>
    <t>1.68</t>
  </si>
  <si>
    <t>复合肥②</t>
  </si>
  <si>
    <t>5.51</t>
  </si>
  <si>
    <t>3.30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</si>
</sst>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#"/>
  </numFmts>
  <fonts count="43">
    <font>
      <sz val="10"/>
      <name val="Arial"/>
      <family val="2"/>
    </font>
    <font>
      <sz val="10"/>
      <name val="宋体"/>
      <family val="0"/>
    </font>
    <font>
      <sz val="10"/>
      <color indexed="8"/>
      <name val="微软雅黑"/>
      <family val="2"/>
    </font>
    <font>
      <sz val="12"/>
      <color indexed="8"/>
      <name val="微软雅黑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7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180" fontId="2" fillId="33" borderId="9" xfId="0" applyNumberFormat="1" applyFont="1" applyFill="1" applyBorder="1" applyAlignment="1">
      <alignment horizontal="center" vertical="center" wrapText="1"/>
    </xf>
    <xf numFmtId="180" fontId="2" fillId="34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right" vertical="top" wrapText="1"/>
    </xf>
    <xf numFmtId="0" fontId="2" fillId="0" borderId="9" xfId="0" applyNumberFormat="1" applyFont="1" applyFill="1" applyBorder="1" applyAlignment="1">
      <alignment horizontal="right" vertical="top" wrapText="1"/>
    </xf>
    <xf numFmtId="10" fontId="2" fillId="0" borderId="9" xfId="0" applyNumberFormat="1" applyFont="1" applyFill="1" applyBorder="1" applyAlignment="1">
      <alignment horizontal="right" vertical="top" wrapText="1"/>
    </xf>
    <xf numFmtId="0" fontId="2" fillId="0" borderId="9" xfId="0" applyNumberFormat="1" applyFont="1" applyBorder="1" applyAlignment="1">
      <alignment horizontal="right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tabSelected="1" workbookViewId="0" topLeftCell="A1">
      <selection activeCell="F10" sqref="F10"/>
    </sheetView>
  </sheetViews>
  <sheetFormatPr defaultColWidth="9.140625" defaultRowHeight="12.75"/>
  <cols>
    <col min="1" max="2" width="13.7109375" style="1" customWidth="1"/>
    <col min="3" max="7" width="13.7109375" style="2" customWidth="1"/>
    <col min="8" max="20" width="13.7109375" style="1" customWidth="1"/>
    <col min="21" max="22" width="13.7109375" style="0" customWidth="1"/>
  </cols>
  <sheetData>
    <row r="1" spans="1:7" ht="19.5" customHeight="1">
      <c r="A1" s="3" t="s">
        <v>0</v>
      </c>
      <c r="C1" s="4"/>
      <c r="D1" s="4"/>
      <c r="E1" s="4"/>
      <c r="F1" s="4"/>
      <c r="G1" s="4"/>
    </row>
    <row r="2" spans="1:20" ht="16.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</row>
    <row r="3" spans="1:20" ht="16.5">
      <c r="A3" s="6" t="s">
        <v>21</v>
      </c>
      <c r="B3" s="7" t="s">
        <v>22</v>
      </c>
      <c r="C3" s="8">
        <v>2.59</v>
      </c>
      <c r="D3" s="8">
        <v>2.59</v>
      </c>
      <c r="E3" s="9">
        <f aca="true" t="shared" si="0" ref="E3:E44">(D3-C3)/C3</f>
        <v>0</v>
      </c>
      <c r="F3" s="10">
        <v>2.65</v>
      </c>
      <c r="G3" s="9">
        <f aca="true" t="shared" si="1" ref="G3:G38">(D3-F3)/F3</f>
        <v>-0.022641509433962283</v>
      </c>
      <c r="H3" s="7" t="s">
        <v>23</v>
      </c>
      <c r="I3" s="7" t="s">
        <v>24</v>
      </c>
      <c r="J3" s="7" t="s">
        <v>25</v>
      </c>
      <c r="K3" s="7" t="s">
        <v>26</v>
      </c>
      <c r="L3" s="7" t="s">
        <v>27</v>
      </c>
      <c r="M3" s="7" t="s">
        <v>27</v>
      </c>
      <c r="N3" s="7" t="s">
        <v>28</v>
      </c>
      <c r="O3" s="7" t="s">
        <v>29</v>
      </c>
      <c r="P3" s="7" t="s">
        <v>30</v>
      </c>
      <c r="Q3" s="7" t="s">
        <v>29</v>
      </c>
      <c r="R3" s="7" t="s">
        <v>31</v>
      </c>
      <c r="S3" s="7" t="s">
        <v>32</v>
      </c>
      <c r="T3" s="7" t="s">
        <v>32</v>
      </c>
    </row>
    <row r="4" spans="1:20" ht="16.5">
      <c r="A4" s="6" t="s">
        <v>33</v>
      </c>
      <c r="B4" s="7" t="s">
        <v>22</v>
      </c>
      <c r="C4" s="8">
        <v>2.23</v>
      </c>
      <c r="D4" s="8">
        <v>2.23</v>
      </c>
      <c r="E4" s="9">
        <f t="shared" si="0"/>
        <v>0</v>
      </c>
      <c r="F4" s="10">
        <v>2.21</v>
      </c>
      <c r="G4" s="9">
        <f t="shared" si="1"/>
        <v>0.009049773755656116</v>
      </c>
      <c r="H4" s="7" t="s">
        <v>34</v>
      </c>
      <c r="I4" s="7" t="s">
        <v>25</v>
      </c>
      <c r="J4" s="7" t="s">
        <v>35</v>
      </c>
      <c r="K4" s="7" t="s">
        <v>32</v>
      </c>
      <c r="L4" s="7" t="s">
        <v>36</v>
      </c>
      <c r="M4" s="7" t="s">
        <v>27</v>
      </c>
      <c r="N4" s="7" t="s">
        <v>35</v>
      </c>
      <c r="O4" s="7" t="s">
        <v>37</v>
      </c>
      <c r="P4" s="7" t="s">
        <v>38</v>
      </c>
      <c r="Q4" s="7" t="s">
        <v>30</v>
      </c>
      <c r="R4" s="7" t="s">
        <v>31</v>
      </c>
      <c r="S4" s="7" t="s">
        <v>32</v>
      </c>
      <c r="T4" s="7" t="s">
        <v>35</v>
      </c>
    </row>
    <row r="5" spans="1:20" ht="16.5">
      <c r="A5" s="6" t="s">
        <v>39</v>
      </c>
      <c r="B5" s="7" t="s">
        <v>22</v>
      </c>
      <c r="C5" s="8">
        <v>1.44</v>
      </c>
      <c r="D5" s="8">
        <v>1.44</v>
      </c>
      <c r="E5" s="9">
        <f t="shared" si="0"/>
        <v>0</v>
      </c>
      <c r="F5" s="10">
        <v>1.45</v>
      </c>
      <c r="G5" s="9">
        <f t="shared" si="1"/>
        <v>-0.006896551724137937</v>
      </c>
      <c r="H5" s="7" t="s">
        <v>40</v>
      </c>
      <c r="I5" s="7" t="s">
        <v>41</v>
      </c>
      <c r="J5" s="7" t="s">
        <v>35</v>
      </c>
      <c r="K5" s="7" t="s">
        <v>42</v>
      </c>
      <c r="L5" s="7" t="s">
        <v>43</v>
      </c>
      <c r="M5" s="7" t="s">
        <v>44</v>
      </c>
      <c r="N5" s="7" t="s">
        <v>45</v>
      </c>
      <c r="O5" s="7" t="s">
        <v>44</v>
      </c>
      <c r="P5" s="7" t="s">
        <v>40</v>
      </c>
      <c r="Q5" s="7" t="s">
        <v>46</v>
      </c>
      <c r="R5" s="7" t="s">
        <v>44</v>
      </c>
      <c r="S5" s="7" t="s">
        <v>40</v>
      </c>
      <c r="T5" s="7" t="s">
        <v>47</v>
      </c>
    </row>
    <row r="6" spans="1:20" ht="16.5">
      <c r="A6" s="6" t="s">
        <v>48</v>
      </c>
      <c r="B6" s="7" t="s">
        <v>22</v>
      </c>
      <c r="C6" s="8">
        <v>8.09</v>
      </c>
      <c r="D6" s="8">
        <v>8.09</v>
      </c>
      <c r="E6" s="9">
        <f t="shared" si="0"/>
        <v>0</v>
      </c>
      <c r="F6" s="10">
        <v>8.16</v>
      </c>
      <c r="G6" s="9">
        <f t="shared" si="1"/>
        <v>-0.008578431372549055</v>
      </c>
      <c r="H6" s="7" t="s">
        <v>49</v>
      </c>
      <c r="I6" s="7" t="s">
        <v>50</v>
      </c>
      <c r="J6" s="7" t="s">
        <v>49</v>
      </c>
      <c r="K6" s="7" t="s">
        <v>51</v>
      </c>
      <c r="L6" s="7" t="s">
        <v>52</v>
      </c>
      <c r="M6" s="7" t="s">
        <v>53</v>
      </c>
      <c r="N6" s="7" t="s">
        <v>54</v>
      </c>
      <c r="O6" s="7" t="s">
        <v>55</v>
      </c>
      <c r="P6" s="7" t="s">
        <v>50</v>
      </c>
      <c r="Q6" s="7" t="s">
        <v>51</v>
      </c>
      <c r="R6" s="7" t="s">
        <v>53</v>
      </c>
      <c r="S6" s="7" t="s">
        <v>56</v>
      </c>
      <c r="T6" s="7" t="s">
        <v>50</v>
      </c>
    </row>
    <row r="7" spans="1:20" ht="16.5">
      <c r="A7" s="6" t="s">
        <v>57</v>
      </c>
      <c r="B7" s="7" t="s">
        <v>58</v>
      </c>
      <c r="C7" s="8">
        <v>59.33</v>
      </c>
      <c r="D7" s="8">
        <v>59.33</v>
      </c>
      <c r="E7" s="9">
        <f t="shared" si="0"/>
        <v>0</v>
      </c>
      <c r="F7" s="10">
        <v>64.15</v>
      </c>
      <c r="G7" s="9">
        <f t="shared" si="1"/>
        <v>-0.07513639906469223</v>
      </c>
      <c r="H7" s="7" t="s">
        <v>59</v>
      </c>
      <c r="I7" s="7" t="s">
        <v>60</v>
      </c>
      <c r="J7" s="7" t="s">
        <v>61</v>
      </c>
      <c r="K7" s="7" t="s">
        <v>62</v>
      </c>
      <c r="L7" s="7" t="s">
        <v>63</v>
      </c>
      <c r="M7" s="7" t="s">
        <v>64</v>
      </c>
      <c r="N7" s="7" t="s">
        <v>65</v>
      </c>
      <c r="O7" s="7" t="s">
        <v>66</v>
      </c>
      <c r="P7" s="7" t="s">
        <v>67</v>
      </c>
      <c r="Q7" s="7" t="s">
        <v>68</v>
      </c>
      <c r="R7" s="7" t="s">
        <v>66</v>
      </c>
      <c r="S7" s="7" t="s">
        <v>40</v>
      </c>
      <c r="T7" s="7" t="s">
        <v>66</v>
      </c>
    </row>
    <row r="8" spans="1:20" ht="16.5">
      <c r="A8" s="6" t="s">
        <v>69</v>
      </c>
      <c r="B8" s="7" t="s">
        <v>58</v>
      </c>
      <c r="C8" s="8">
        <v>58.56</v>
      </c>
      <c r="D8" s="8">
        <v>58.56</v>
      </c>
      <c r="E8" s="9">
        <f t="shared" si="0"/>
        <v>0</v>
      </c>
      <c r="F8" s="10">
        <v>60.9</v>
      </c>
      <c r="G8" s="9">
        <f t="shared" si="1"/>
        <v>-0.038423645320196986</v>
      </c>
      <c r="H8" s="7" t="s">
        <v>59</v>
      </c>
      <c r="I8" s="7" t="s">
        <v>66</v>
      </c>
      <c r="J8" s="7" t="s">
        <v>70</v>
      </c>
      <c r="K8" s="7" t="s">
        <v>66</v>
      </c>
      <c r="L8" s="7" t="s">
        <v>40</v>
      </c>
      <c r="M8" s="7" t="s">
        <v>64</v>
      </c>
      <c r="N8" s="7" t="s">
        <v>71</v>
      </c>
      <c r="O8" s="7" t="s">
        <v>40</v>
      </c>
      <c r="P8" s="7" t="s">
        <v>72</v>
      </c>
      <c r="Q8" s="7" t="s">
        <v>66</v>
      </c>
      <c r="R8" s="7" t="s">
        <v>73</v>
      </c>
      <c r="S8" s="7" t="s">
        <v>40</v>
      </c>
      <c r="T8" s="7" t="s">
        <v>40</v>
      </c>
    </row>
    <row r="9" spans="1:20" ht="16.5">
      <c r="A9" s="6" t="s">
        <v>74</v>
      </c>
      <c r="B9" s="7" t="s">
        <v>22</v>
      </c>
      <c r="C9" s="8">
        <v>4.91</v>
      </c>
      <c r="D9" s="8">
        <v>4.91</v>
      </c>
      <c r="E9" s="9">
        <f t="shared" si="0"/>
        <v>0</v>
      </c>
      <c r="F9" s="10">
        <v>4.45</v>
      </c>
      <c r="G9" s="9">
        <f t="shared" si="1"/>
        <v>0.10337078651685393</v>
      </c>
      <c r="H9" s="7" t="s">
        <v>75</v>
      </c>
      <c r="I9" s="7" t="s">
        <v>40</v>
      </c>
      <c r="J9" s="7" t="s">
        <v>75</v>
      </c>
      <c r="K9" s="7" t="s">
        <v>24</v>
      </c>
      <c r="L9" s="7" t="s">
        <v>24</v>
      </c>
      <c r="M9" s="7" t="s">
        <v>75</v>
      </c>
      <c r="N9" s="7" t="s">
        <v>76</v>
      </c>
      <c r="O9" s="7" t="s">
        <v>75</v>
      </c>
      <c r="P9" s="7" t="s">
        <v>49</v>
      </c>
      <c r="Q9" s="7" t="s">
        <v>76</v>
      </c>
      <c r="R9" s="7" t="s">
        <v>77</v>
      </c>
      <c r="S9" s="7" t="s">
        <v>40</v>
      </c>
      <c r="T9" s="7" t="s">
        <v>77</v>
      </c>
    </row>
    <row r="10" spans="1:20" ht="16.5">
      <c r="A10" s="6" t="s">
        <v>78</v>
      </c>
      <c r="B10" s="7" t="s">
        <v>22</v>
      </c>
      <c r="C10" s="8">
        <v>16.98</v>
      </c>
      <c r="D10" s="8">
        <v>16.98</v>
      </c>
      <c r="E10" s="9">
        <f t="shared" si="0"/>
        <v>0</v>
      </c>
      <c r="F10" s="10">
        <v>14.17</v>
      </c>
      <c r="G10" s="9">
        <f t="shared" si="1"/>
        <v>0.19830628087508825</v>
      </c>
      <c r="H10" s="7" t="s">
        <v>40</v>
      </c>
      <c r="I10" s="7" t="s">
        <v>79</v>
      </c>
      <c r="J10" s="7" t="s">
        <v>40</v>
      </c>
      <c r="K10" s="7" t="s">
        <v>80</v>
      </c>
      <c r="L10" s="7" t="s">
        <v>40</v>
      </c>
      <c r="M10" s="7" t="s">
        <v>40</v>
      </c>
      <c r="N10" s="7" t="s">
        <v>81</v>
      </c>
      <c r="O10" s="7" t="s">
        <v>40</v>
      </c>
      <c r="P10" s="7" t="s">
        <v>40</v>
      </c>
      <c r="Q10" s="7" t="s">
        <v>40</v>
      </c>
      <c r="R10" s="7" t="s">
        <v>82</v>
      </c>
      <c r="S10" s="7" t="s">
        <v>40</v>
      </c>
      <c r="T10" s="7" t="s">
        <v>83</v>
      </c>
    </row>
    <row r="11" spans="1:20" ht="16.5">
      <c r="A11" s="6" t="s">
        <v>84</v>
      </c>
      <c r="B11" s="7" t="s">
        <v>85</v>
      </c>
      <c r="C11" s="8">
        <v>1835.71</v>
      </c>
      <c r="D11" s="8">
        <v>1835.71</v>
      </c>
      <c r="E11" s="9">
        <f t="shared" si="0"/>
        <v>0</v>
      </c>
      <c r="F11" s="10">
        <v>1026.25</v>
      </c>
      <c r="G11" s="9">
        <f t="shared" si="1"/>
        <v>0.7887551766138855</v>
      </c>
      <c r="H11" s="7" t="s">
        <v>40</v>
      </c>
      <c r="I11" s="7" t="s">
        <v>86</v>
      </c>
      <c r="J11" s="7" t="s">
        <v>40</v>
      </c>
      <c r="K11" s="7" t="s">
        <v>87</v>
      </c>
      <c r="L11" s="7" t="s">
        <v>88</v>
      </c>
      <c r="M11" s="7" t="s">
        <v>40</v>
      </c>
      <c r="N11" s="7" t="s">
        <v>89</v>
      </c>
      <c r="O11" s="7" t="s">
        <v>86</v>
      </c>
      <c r="P11" s="7" t="s">
        <v>40</v>
      </c>
      <c r="Q11" s="7" t="s">
        <v>40</v>
      </c>
      <c r="R11" s="7" t="s">
        <v>90</v>
      </c>
      <c r="S11" s="7" t="s">
        <v>40</v>
      </c>
      <c r="T11" s="7" t="s">
        <v>91</v>
      </c>
    </row>
    <row r="12" spans="1:20" ht="16.5">
      <c r="A12" s="6" t="s">
        <v>92</v>
      </c>
      <c r="B12" s="7" t="s">
        <v>22</v>
      </c>
      <c r="C12" s="8">
        <v>3.42</v>
      </c>
      <c r="D12" s="8">
        <v>3.46</v>
      </c>
      <c r="E12" s="9">
        <f t="shared" si="0"/>
        <v>0.01169590643274855</v>
      </c>
      <c r="F12" s="10">
        <v>3.45</v>
      </c>
      <c r="G12" s="9">
        <f t="shared" si="1"/>
        <v>0.002898550724637619</v>
      </c>
      <c r="H12" s="7" t="s">
        <v>77</v>
      </c>
      <c r="I12" s="7" t="s">
        <v>24</v>
      </c>
      <c r="J12" s="7" t="s">
        <v>93</v>
      </c>
      <c r="K12" s="7" t="s">
        <v>24</v>
      </c>
      <c r="L12" s="7" t="s">
        <v>24</v>
      </c>
      <c r="M12" s="7" t="s">
        <v>76</v>
      </c>
      <c r="N12" s="7" t="s">
        <v>94</v>
      </c>
      <c r="O12" s="7" t="s">
        <v>35</v>
      </c>
      <c r="P12" s="7" t="s">
        <v>24</v>
      </c>
      <c r="Q12" s="7" t="s">
        <v>77</v>
      </c>
      <c r="R12" s="7" t="s">
        <v>77</v>
      </c>
      <c r="S12" s="7" t="s">
        <v>94</v>
      </c>
      <c r="T12" s="7" t="s">
        <v>24</v>
      </c>
    </row>
    <row r="13" spans="1:20" ht="16.5">
      <c r="A13" s="6" t="s">
        <v>95</v>
      </c>
      <c r="B13" s="7" t="s">
        <v>22</v>
      </c>
      <c r="C13" s="8">
        <v>27.77</v>
      </c>
      <c r="D13" s="8">
        <v>27.92</v>
      </c>
      <c r="E13" s="9">
        <f t="shared" si="0"/>
        <v>0.005401512423478651</v>
      </c>
      <c r="F13" s="10">
        <v>15.88</v>
      </c>
      <c r="G13" s="9">
        <f t="shared" si="1"/>
        <v>0.7581863979848866</v>
      </c>
      <c r="H13" s="7" t="s">
        <v>96</v>
      </c>
      <c r="I13" s="7" t="s">
        <v>97</v>
      </c>
      <c r="J13" s="7" t="s">
        <v>98</v>
      </c>
      <c r="K13" s="7" t="s">
        <v>98</v>
      </c>
      <c r="L13" s="7" t="s">
        <v>99</v>
      </c>
      <c r="M13" s="7" t="s">
        <v>100</v>
      </c>
      <c r="N13" s="7" t="s">
        <v>97</v>
      </c>
      <c r="O13" s="7" t="s">
        <v>101</v>
      </c>
      <c r="P13" s="7" t="s">
        <v>101</v>
      </c>
      <c r="Q13" s="7" t="s">
        <v>97</v>
      </c>
      <c r="R13" s="7" t="s">
        <v>102</v>
      </c>
      <c r="S13" s="7" t="s">
        <v>102</v>
      </c>
      <c r="T13" s="7" t="s">
        <v>102</v>
      </c>
    </row>
    <row r="14" spans="1:20" ht="16.5">
      <c r="A14" s="6" t="s">
        <v>103</v>
      </c>
      <c r="B14" s="7" t="s">
        <v>22</v>
      </c>
      <c r="C14" s="8">
        <v>36.54</v>
      </c>
      <c r="D14" s="8">
        <v>36.46</v>
      </c>
      <c r="E14" s="9">
        <f t="shared" si="0"/>
        <v>-0.0021893814997262805</v>
      </c>
      <c r="F14" s="10">
        <v>32.75</v>
      </c>
      <c r="G14" s="9">
        <f t="shared" si="1"/>
        <v>0.11328244274809163</v>
      </c>
      <c r="H14" s="7" t="s">
        <v>104</v>
      </c>
      <c r="I14" s="7" t="s">
        <v>105</v>
      </c>
      <c r="J14" s="7" t="s">
        <v>106</v>
      </c>
      <c r="K14" s="7" t="s">
        <v>104</v>
      </c>
      <c r="L14" s="7" t="s">
        <v>107</v>
      </c>
      <c r="M14" s="7" t="s">
        <v>105</v>
      </c>
      <c r="N14" s="7" t="s">
        <v>105</v>
      </c>
      <c r="O14" s="7" t="s">
        <v>105</v>
      </c>
      <c r="P14" s="7" t="s">
        <v>96</v>
      </c>
      <c r="Q14" s="7" t="s">
        <v>104</v>
      </c>
      <c r="R14" s="7" t="s">
        <v>105</v>
      </c>
      <c r="S14" s="7" t="s">
        <v>104</v>
      </c>
      <c r="T14" s="7" t="s">
        <v>107</v>
      </c>
    </row>
    <row r="15" spans="1:20" ht="16.5">
      <c r="A15" s="6" t="s">
        <v>108</v>
      </c>
      <c r="B15" s="7" t="s">
        <v>22</v>
      </c>
      <c r="C15" s="8">
        <v>31.25</v>
      </c>
      <c r="D15" s="8">
        <v>31.25</v>
      </c>
      <c r="E15" s="9">
        <f t="shared" si="0"/>
        <v>0</v>
      </c>
      <c r="F15" s="10">
        <v>30.6</v>
      </c>
      <c r="G15" s="9">
        <f t="shared" si="1"/>
        <v>0.02124183006535943</v>
      </c>
      <c r="H15" s="7" t="s">
        <v>40</v>
      </c>
      <c r="I15" s="7" t="s">
        <v>40</v>
      </c>
      <c r="J15" s="7" t="s">
        <v>59</v>
      </c>
      <c r="K15" s="7" t="s">
        <v>109</v>
      </c>
      <c r="L15" s="7" t="s">
        <v>40</v>
      </c>
      <c r="M15" s="7" t="s">
        <v>40</v>
      </c>
      <c r="N15" s="7" t="s">
        <v>40</v>
      </c>
      <c r="O15" s="7" t="s">
        <v>40</v>
      </c>
      <c r="P15" s="7" t="s">
        <v>40</v>
      </c>
      <c r="Q15" s="7" t="s">
        <v>110</v>
      </c>
      <c r="R15" s="7" t="s">
        <v>109</v>
      </c>
      <c r="S15" s="7" t="s">
        <v>40</v>
      </c>
      <c r="T15" s="7" t="s">
        <v>40</v>
      </c>
    </row>
    <row r="16" spans="1:20" ht="16.5">
      <c r="A16" s="6" t="s">
        <v>111</v>
      </c>
      <c r="B16" s="7" t="s">
        <v>22</v>
      </c>
      <c r="C16" s="8">
        <v>14.5</v>
      </c>
      <c r="D16" s="8">
        <v>14.5</v>
      </c>
      <c r="E16" s="9">
        <f t="shared" si="0"/>
        <v>0</v>
      </c>
      <c r="F16" s="10">
        <v>12.73</v>
      </c>
      <c r="G16" s="9">
        <f t="shared" si="1"/>
        <v>0.1390416339355852</v>
      </c>
      <c r="H16" s="7" t="s">
        <v>40</v>
      </c>
      <c r="I16" s="7" t="s">
        <v>54</v>
      </c>
      <c r="J16" s="7" t="s">
        <v>112</v>
      </c>
      <c r="K16" s="7" t="s">
        <v>113</v>
      </c>
      <c r="L16" s="7" t="s">
        <v>114</v>
      </c>
      <c r="M16" s="7" t="s">
        <v>115</v>
      </c>
      <c r="N16" s="7" t="s">
        <v>112</v>
      </c>
      <c r="O16" s="7" t="s">
        <v>112</v>
      </c>
      <c r="P16" s="7" t="s">
        <v>116</v>
      </c>
      <c r="Q16" s="7" t="s">
        <v>116</v>
      </c>
      <c r="R16" s="7" t="s">
        <v>117</v>
      </c>
      <c r="S16" s="7" t="s">
        <v>117</v>
      </c>
      <c r="T16" s="7" t="s">
        <v>113</v>
      </c>
    </row>
    <row r="17" spans="1:20" ht="16.5">
      <c r="A17" s="6" t="s">
        <v>118</v>
      </c>
      <c r="B17" s="7" t="s">
        <v>22</v>
      </c>
      <c r="C17" s="8">
        <v>7.68</v>
      </c>
      <c r="D17" s="8">
        <v>7.76</v>
      </c>
      <c r="E17" s="9">
        <f t="shared" si="0"/>
        <v>0.010416666666666676</v>
      </c>
      <c r="F17" s="10">
        <v>6.99</v>
      </c>
      <c r="G17" s="9">
        <f t="shared" si="1"/>
        <v>0.11015736766809722</v>
      </c>
      <c r="H17" s="7" t="s">
        <v>50</v>
      </c>
      <c r="I17" s="7" t="s">
        <v>56</v>
      </c>
      <c r="J17" s="7" t="s">
        <v>49</v>
      </c>
      <c r="K17" s="7" t="s">
        <v>119</v>
      </c>
      <c r="L17" s="7" t="s">
        <v>49</v>
      </c>
      <c r="M17" s="7" t="s">
        <v>50</v>
      </c>
      <c r="N17" s="7" t="s">
        <v>53</v>
      </c>
      <c r="O17" s="7" t="s">
        <v>49</v>
      </c>
      <c r="P17" s="7" t="s">
        <v>49</v>
      </c>
      <c r="Q17" s="7" t="s">
        <v>50</v>
      </c>
      <c r="R17" s="7" t="s">
        <v>50</v>
      </c>
      <c r="S17" s="7" t="s">
        <v>51</v>
      </c>
      <c r="T17" s="7" t="s">
        <v>53</v>
      </c>
    </row>
    <row r="18" spans="1:20" ht="16.5">
      <c r="A18" s="6" t="s">
        <v>120</v>
      </c>
      <c r="B18" s="7" t="s">
        <v>22</v>
      </c>
      <c r="C18" s="8">
        <v>11.08</v>
      </c>
      <c r="D18" s="8">
        <v>11.08</v>
      </c>
      <c r="E18" s="9">
        <f t="shared" si="0"/>
        <v>0</v>
      </c>
      <c r="F18" s="10">
        <v>10.79</v>
      </c>
      <c r="G18" s="9">
        <f t="shared" si="1"/>
        <v>0.0268767377201113</v>
      </c>
      <c r="H18" s="7" t="s">
        <v>51</v>
      </c>
      <c r="I18" s="7" t="s">
        <v>51</v>
      </c>
      <c r="J18" s="7" t="s">
        <v>121</v>
      </c>
      <c r="K18" s="7" t="s">
        <v>51</v>
      </c>
      <c r="L18" s="7" t="s">
        <v>115</v>
      </c>
      <c r="M18" s="7" t="s">
        <v>121</v>
      </c>
      <c r="N18" s="7" t="s">
        <v>113</v>
      </c>
      <c r="O18" s="7" t="s">
        <v>121</v>
      </c>
      <c r="P18" s="7" t="s">
        <v>115</v>
      </c>
      <c r="Q18" s="7" t="s">
        <v>115</v>
      </c>
      <c r="R18" s="7" t="s">
        <v>121</v>
      </c>
      <c r="S18" s="7" t="s">
        <v>40</v>
      </c>
      <c r="T18" s="7" t="s">
        <v>51</v>
      </c>
    </row>
    <row r="19" spans="1:20" ht="16.5">
      <c r="A19" s="6" t="s">
        <v>122</v>
      </c>
      <c r="B19" s="7" t="s">
        <v>22</v>
      </c>
      <c r="C19" s="8">
        <v>11.05</v>
      </c>
      <c r="D19" s="8">
        <v>11.05</v>
      </c>
      <c r="E19" s="9">
        <f t="shared" si="0"/>
        <v>0</v>
      </c>
      <c r="F19" s="10">
        <v>11.2</v>
      </c>
      <c r="G19" s="9">
        <f t="shared" si="1"/>
        <v>-0.013392857142857017</v>
      </c>
      <c r="H19" s="7" t="s">
        <v>51</v>
      </c>
      <c r="I19" s="7" t="s">
        <v>40</v>
      </c>
      <c r="J19" s="7" t="s">
        <v>121</v>
      </c>
      <c r="K19" s="7" t="s">
        <v>51</v>
      </c>
      <c r="L19" s="7" t="s">
        <v>51</v>
      </c>
      <c r="M19" s="7" t="s">
        <v>123</v>
      </c>
      <c r="N19" s="7" t="s">
        <v>115</v>
      </c>
      <c r="O19" s="7" t="s">
        <v>51</v>
      </c>
      <c r="P19" s="7" t="s">
        <v>113</v>
      </c>
      <c r="Q19" s="7" t="s">
        <v>115</v>
      </c>
      <c r="R19" s="7" t="s">
        <v>115</v>
      </c>
      <c r="S19" s="7" t="s">
        <v>40</v>
      </c>
      <c r="T19" s="7" t="s">
        <v>40</v>
      </c>
    </row>
    <row r="20" spans="1:20" ht="16.5">
      <c r="A20" s="6" t="s">
        <v>124</v>
      </c>
      <c r="B20" s="7" t="s">
        <v>22</v>
      </c>
      <c r="C20" s="8">
        <v>3.83</v>
      </c>
      <c r="D20" s="8">
        <v>3.92</v>
      </c>
      <c r="E20" s="9">
        <f t="shared" si="0"/>
        <v>0.02349869451697124</v>
      </c>
      <c r="F20" s="10">
        <v>4.08</v>
      </c>
      <c r="G20" s="9">
        <f t="shared" si="1"/>
        <v>-0.03921568627450984</v>
      </c>
      <c r="H20" s="7" t="s">
        <v>94</v>
      </c>
      <c r="I20" s="7" t="s">
        <v>93</v>
      </c>
      <c r="J20" s="7" t="s">
        <v>77</v>
      </c>
      <c r="K20" s="7" t="s">
        <v>94</v>
      </c>
      <c r="L20" s="7" t="s">
        <v>77</v>
      </c>
      <c r="M20" s="7" t="s">
        <v>94</v>
      </c>
      <c r="N20" s="7" t="s">
        <v>94</v>
      </c>
      <c r="O20" s="7" t="s">
        <v>77</v>
      </c>
      <c r="P20" s="7" t="s">
        <v>24</v>
      </c>
      <c r="Q20" s="7" t="s">
        <v>76</v>
      </c>
      <c r="R20" s="7" t="s">
        <v>24</v>
      </c>
      <c r="S20" s="7" t="s">
        <v>76</v>
      </c>
      <c r="T20" s="7" t="s">
        <v>94</v>
      </c>
    </row>
    <row r="21" spans="1:20" ht="16.5">
      <c r="A21" s="6" t="s">
        <v>125</v>
      </c>
      <c r="B21" s="7" t="s">
        <v>22</v>
      </c>
      <c r="C21" s="8">
        <v>4.31</v>
      </c>
      <c r="D21" s="8">
        <v>4.33</v>
      </c>
      <c r="E21" s="9">
        <f t="shared" si="0"/>
        <v>0.004640371229698483</v>
      </c>
      <c r="F21" s="10">
        <v>4.08</v>
      </c>
      <c r="G21" s="9">
        <f t="shared" si="1"/>
        <v>0.061274509803921566</v>
      </c>
      <c r="H21" s="7" t="s">
        <v>94</v>
      </c>
      <c r="I21" s="7" t="s">
        <v>76</v>
      </c>
      <c r="J21" s="7" t="s">
        <v>76</v>
      </c>
      <c r="K21" s="7" t="s">
        <v>94</v>
      </c>
      <c r="L21" s="7" t="s">
        <v>77</v>
      </c>
      <c r="M21" s="7" t="s">
        <v>126</v>
      </c>
      <c r="N21" s="7" t="s">
        <v>93</v>
      </c>
      <c r="O21" s="7" t="s">
        <v>93</v>
      </c>
      <c r="P21" s="7" t="s">
        <v>94</v>
      </c>
      <c r="Q21" s="7" t="s">
        <v>76</v>
      </c>
      <c r="R21" s="7" t="s">
        <v>77</v>
      </c>
      <c r="S21" s="7" t="s">
        <v>76</v>
      </c>
      <c r="T21" s="7" t="s">
        <v>24</v>
      </c>
    </row>
    <row r="22" spans="1:20" ht="16.5">
      <c r="A22" s="6" t="s">
        <v>127</v>
      </c>
      <c r="B22" s="7" t="s">
        <v>22</v>
      </c>
      <c r="C22" s="8">
        <v>3.23</v>
      </c>
      <c r="D22" s="8">
        <v>3.23</v>
      </c>
      <c r="E22" s="9">
        <f t="shared" si="0"/>
        <v>0</v>
      </c>
      <c r="F22" s="10">
        <v>3.3</v>
      </c>
      <c r="G22" s="9">
        <f t="shared" si="1"/>
        <v>-0.021212121212121165</v>
      </c>
      <c r="H22" s="7" t="s">
        <v>40</v>
      </c>
      <c r="I22" s="7" t="s">
        <v>40</v>
      </c>
      <c r="J22" s="7" t="s">
        <v>24</v>
      </c>
      <c r="K22" s="7" t="s">
        <v>24</v>
      </c>
      <c r="L22" s="7" t="s">
        <v>24</v>
      </c>
      <c r="M22" s="7" t="s">
        <v>128</v>
      </c>
      <c r="N22" s="7" t="s">
        <v>24</v>
      </c>
      <c r="O22" s="7" t="s">
        <v>32</v>
      </c>
      <c r="P22" s="7" t="s">
        <v>32</v>
      </c>
      <c r="Q22" s="7" t="s">
        <v>94</v>
      </c>
      <c r="R22" s="7" t="s">
        <v>24</v>
      </c>
      <c r="S22" s="7" t="s">
        <v>94</v>
      </c>
      <c r="T22" s="7" t="s">
        <v>40</v>
      </c>
    </row>
    <row r="23" spans="1:20" ht="16.5">
      <c r="A23" s="6" t="s">
        <v>129</v>
      </c>
      <c r="B23" s="7" t="s">
        <v>22</v>
      </c>
      <c r="C23" s="8">
        <v>1.44</v>
      </c>
      <c r="D23" s="8">
        <v>1.44</v>
      </c>
      <c r="E23" s="9">
        <f t="shared" si="0"/>
        <v>0</v>
      </c>
      <c r="F23" s="10">
        <v>1.46</v>
      </c>
      <c r="G23" s="9">
        <f t="shared" si="1"/>
        <v>-0.013698630136986314</v>
      </c>
      <c r="H23" s="7" t="s">
        <v>44</v>
      </c>
      <c r="I23" s="7" t="s">
        <v>130</v>
      </c>
      <c r="J23" s="7" t="s">
        <v>130</v>
      </c>
      <c r="K23" s="7" t="s">
        <v>44</v>
      </c>
      <c r="L23" s="7" t="s">
        <v>130</v>
      </c>
      <c r="M23" s="7" t="s">
        <v>44</v>
      </c>
      <c r="N23" s="7" t="s">
        <v>35</v>
      </c>
      <c r="O23" s="7" t="s">
        <v>42</v>
      </c>
      <c r="P23" s="7" t="s">
        <v>44</v>
      </c>
      <c r="Q23" s="7" t="s">
        <v>35</v>
      </c>
      <c r="R23" s="7" t="s">
        <v>130</v>
      </c>
      <c r="S23" s="7" t="s">
        <v>35</v>
      </c>
      <c r="T23" s="7" t="s">
        <v>44</v>
      </c>
    </row>
    <row r="24" spans="1:20" ht="16.5">
      <c r="A24" s="6" t="s">
        <v>131</v>
      </c>
      <c r="B24" s="7" t="s">
        <v>22</v>
      </c>
      <c r="C24" s="8">
        <v>3.63</v>
      </c>
      <c r="D24" s="8">
        <v>3.85</v>
      </c>
      <c r="E24" s="9">
        <f t="shared" si="0"/>
        <v>0.06060606060606066</v>
      </c>
      <c r="F24" s="10">
        <v>4.38</v>
      </c>
      <c r="G24" s="9">
        <f t="shared" si="1"/>
        <v>-0.12100456621004561</v>
      </c>
      <c r="H24" s="7" t="s">
        <v>94</v>
      </c>
      <c r="I24" s="7" t="s">
        <v>94</v>
      </c>
      <c r="J24" s="7" t="s">
        <v>24</v>
      </c>
      <c r="K24" s="7" t="s">
        <v>24</v>
      </c>
      <c r="L24" s="7" t="s">
        <v>24</v>
      </c>
      <c r="M24" s="7" t="s">
        <v>94</v>
      </c>
      <c r="N24" s="7" t="s">
        <v>93</v>
      </c>
      <c r="O24" s="7" t="s">
        <v>94</v>
      </c>
      <c r="P24" s="7" t="s">
        <v>94</v>
      </c>
      <c r="Q24" s="7" t="s">
        <v>94</v>
      </c>
      <c r="R24" s="7" t="s">
        <v>77</v>
      </c>
      <c r="S24" s="7" t="s">
        <v>75</v>
      </c>
      <c r="T24" s="7" t="s">
        <v>24</v>
      </c>
    </row>
    <row r="25" spans="1:20" ht="16.5">
      <c r="A25" s="6" t="s">
        <v>132</v>
      </c>
      <c r="B25" s="7" t="s">
        <v>22</v>
      </c>
      <c r="C25" s="8">
        <v>1.98</v>
      </c>
      <c r="D25" s="8">
        <v>1.98</v>
      </c>
      <c r="E25" s="9">
        <f t="shared" si="0"/>
        <v>0</v>
      </c>
      <c r="F25" s="10">
        <v>1.99</v>
      </c>
      <c r="G25" s="9">
        <f t="shared" si="1"/>
        <v>-0.005025125628140708</v>
      </c>
      <c r="H25" s="7" t="s">
        <v>32</v>
      </c>
      <c r="I25" s="7" t="s">
        <v>44</v>
      </c>
      <c r="J25" s="7" t="s">
        <v>44</v>
      </c>
      <c r="K25" s="7" t="s">
        <v>35</v>
      </c>
      <c r="L25" s="7" t="s">
        <v>44</v>
      </c>
      <c r="M25" s="7" t="s">
        <v>133</v>
      </c>
      <c r="N25" s="7" t="s">
        <v>32</v>
      </c>
      <c r="O25" s="7" t="s">
        <v>35</v>
      </c>
      <c r="P25" s="7" t="s">
        <v>35</v>
      </c>
      <c r="Q25" s="7" t="s">
        <v>32</v>
      </c>
      <c r="R25" s="7" t="s">
        <v>44</v>
      </c>
      <c r="S25" s="7" t="s">
        <v>32</v>
      </c>
      <c r="T25" s="7" t="s">
        <v>35</v>
      </c>
    </row>
    <row r="26" spans="1:20" ht="16.5">
      <c r="A26" s="6" t="s">
        <v>134</v>
      </c>
      <c r="B26" s="7" t="s">
        <v>22</v>
      </c>
      <c r="C26" s="8">
        <v>3.69</v>
      </c>
      <c r="D26" s="8">
        <v>3.71</v>
      </c>
      <c r="E26" s="9">
        <f t="shared" si="0"/>
        <v>0.005420054200542011</v>
      </c>
      <c r="F26" s="10">
        <v>3.98</v>
      </c>
      <c r="G26" s="9">
        <f t="shared" si="1"/>
        <v>-0.0678391959798995</v>
      </c>
      <c r="H26" s="7" t="s">
        <v>94</v>
      </c>
      <c r="I26" s="7" t="s">
        <v>94</v>
      </c>
      <c r="J26" s="7" t="s">
        <v>35</v>
      </c>
      <c r="K26" s="7" t="s">
        <v>24</v>
      </c>
      <c r="L26" s="7" t="s">
        <v>94</v>
      </c>
      <c r="M26" s="7" t="s">
        <v>128</v>
      </c>
      <c r="N26" s="7" t="s">
        <v>94</v>
      </c>
      <c r="O26" s="7" t="s">
        <v>94</v>
      </c>
      <c r="P26" s="7" t="s">
        <v>24</v>
      </c>
      <c r="Q26" s="7" t="s">
        <v>76</v>
      </c>
      <c r="R26" s="7" t="s">
        <v>24</v>
      </c>
      <c r="S26" s="7" t="s">
        <v>94</v>
      </c>
      <c r="T26" s="7" t="s">
        <v>94</v>
      </c>
    </row>
    <row r="27" spans="1:20" ht="16.5">
      <c r="A27" s="6" t="s">
        <v>135</v>
      </c>
      <c r="B27" s="7" t="s">
        <v>22</v>
      </c>
      <c r="C27" s="8">
        <v>1.42</v>
      </c>
      <c r="D27" s="8">
        <v>1.44</v>
      </c>
      <c r="E27" s="9">
        <f t="shared" si="0"/>
        <v>0.014084507042253534</v>
      </c>
      <c r="F27" s="10">
        <v>1.66</v>
      </c>
      <c r="G27" s="9">
        <f t="shared" si="1"/>
        <v>-0.1325301204819277</v>
      </c>
      <c r="H27" s="7" t="s">
        <v>35</v>
      </c>
      <c r="I27" s="7" t="s">
        <v>130</v>
      </c>
      <c r="J27" s="7" t="s">
        <v>130</v>
      </c>
      <c r="K27" s="7" t="s">
        <v>130</v>
      </c>
      <c r="L27" s="7" t="s">
        <v>130</v>
      </c>
      <c r="M27" s="7" t="s">
        <v>44</v>
      </c>
      <c r="N27" s="7" t="s">
        <v>32</v>
      </c>
      <c r="O27" s="7" t="s">
        <v>42</v>
      </c>
      <c r="P27" s="7" t="s">
        <v>44</v>
      </c>
      <c r="Q27" s="7" t="s">
        <v>44</v>
      </c>
      <c r="R27" s="7" t="s">
        <v>130</v>
      </c>
      <c r="S27" s="7" t="s">
        <v>35</v>
      </c>
      <c r="T27" s="7" t="s">
        <v>44</v>
      </c>
    </row>
    <row r="28" spans="1:20" ht="16.5">
      <c r="A28" s="6" t="s">
        <v>136</v>
      </c>
      <c r="B28" s="7" t="s">
        <v>22</v>
      </c>
      <c r="C28" s="8">
        <v>2.29</v>
      </c>
      <c r="D28" s="8">
        <v>2.31</v>
      </c>
      <c r="E28" s="9">
        <f t="shared" si="0"/>
        <v>0.00873362445414848</v>
      </c>
      <c r="F28" s="10">
        <v>2.69</v>
      </c>
      <c r="G28" s="9">
        <f t="shared" si="1"/>
        <v>-0.14126394052044605</v>
      </c>
      <c r="H28" s="7" t="s">
        <v>32</v>
      </c>
      <c r="I28" s="7" t="s">
        <v>35</v>
      </c>
      <c r="J28" s="7" t="s">
        <v>35</v>
      </c>
      <c r="K28" s="7" t="s">
        <v>35</v>
      </c>
      <c r="L28" s="7" t="s">
        <v>44</v>
      </c>
      <c r="M28" s="7" t="s">
        <v>24</v>
      </c>
      <c r="N28" s="7" t="s">
        <v>35</v>
      </c>
      <c r="O28" s="7" t="s">
        <v>35</v>
      </c>
      <c r="P28" s="7" t="s">
        <v>32</v>
      </c>
      <c r="Q28" s="7" t="s">
        <v>24</v>
      </c>
      <c r="R28" s="7" t="s">
        <v>44</v>
      </c>
      <c r="S28" s="7" t="s">
        <v>24</v>
      </c>
      <c r="T28" s="7" t="s">
        <v>24</v>
      </c>
    </row>
    <row r="29" spans="1:20" ht="16.5">
      <c r="A29" s="6" t="s">
        <v>137</v>
      </c>
      <c r="B29" s="7" t="s">
        <v>22</v>
      </c>
      <c r="C29" s="8">
        <v>4.88</v>
      </c>
      <c r="D29" s="8">
        <v>5.08</v>
      </c>
      <c r="E29" s="9">
        <f t="shared" si="0"/>
        <v>0.04098360655737709</v>
      </c>
      <c r="F29" s="10">
        <v>4.67</v>
      </c>
      <c r="G29" s="9">
        <f t="shared" si="1"/>
        <v>0.08779443254817991</v>
      </c>
      <c r="H29" s="7" t="s">
        <v>75</v>
      </c>
      <c r="I29" s="7" t="s">
        <v>76</v>
      </c>
      <c r="J29" s="7" t="s">
        <v>76</v>
      </c>
      <c r="K29" s="7" t="s">
        <v>76</v>
      </c>
      <c r="L29" s="7" t="s">
        <v>24</v>
      </c>
      <c r="M29" s="7" t="s">
        <v>76</v>
      </c>
      <c r="N29" s="7" t="s">
        <v>76</v>
      </c>
      <c r="O29" s="7" t="s">
        <v>76</v>
      </c>
      <c r="P29" s="7" t="s">
        <v>75</v>
      </c>
      <c r="Q29" s="7" t="s">
        <v>75</v>
      </c>
      <c r="R29" s="7" t="s">
        <v>94</v>
      </c>
      <c r="S29" s="7" t="s">
        <v>49</v>
      </c>
      <c r="T29" s="7" t="s">
        <v>94</v>
      </c>
    </row>
    <row r="30" spans="1:20" ht="16.5">
      <c r="A30" s="6" t="s">
        <v>138</v>
      </c>
      <c r="B30" s="7" t="s">
        <v>22</v>
      </c>
      <c r="C30" s="8">
        <v>4.98</v>
      </c>
      <c r="D30" s="8">
        <v>5.21</v>
      </c>
      <c r="E30" s="9">
        <f t="shared" si="0"/>
        <v>0.046184738955823194</v>
      </c>
      <c r="F30" s="10">
        <v>5.46</v>
      </c>
      <c r="G30" s="9">
        <f t="shared" si="1"/>
        <v>-0.045787545787545784</v>
      </c>
      <c r="H30" s="7" t="s">
        <v>94</v>
      </c>
      <c r="I30" s="7" t="s">
        <v>75</v>
      </c>
      <c r="J30" s="7" t="s">
        <v>76</v>
      </c>
      <c r="K30" s="7" t="s">
        <v>76</v>
      </c>
      <c r="L30" s="7" t="s">
        <v>94</v>
      </c>
      <c r="M30" s="7" t="s">
        <v>139</v>
      </c>
      <c r="N30" s="7" t="s">
        <v>139</v>
      </c>
      <c r="O30" s="7" t="s">
        <v>140</v>
      </c>
      <c r="P30" s="7" t="s">
        <v>76</v>
      </c>
      <c r="Q30" s="7" t="s">
        <v>75</v>
      </c>
      <c r="R30" s="7" t="s">
        <v>76</v>
      </c>
      <c r="S30" s="7" t="s">
        <v>75</v>
      </c>
      <c r="T30" s="7" t="s">
        <v>93</v>
      </c>
    </row>
    <row r="31" spans="1:20" ht="16.5">
      <c r="A31" s="6" t="s">
        <v>141</v>
      </c>
      <c r="B31" s="7" t="s">
        <v>22</v>
      </c>
      <c r="C31" s="8">
        <v>4.94</v>
      </c>
      <c r="D31" s="8">
        <v>4.96</v>
      </c>
      <c r="E31" s="9">
        <f t="shared" si="0"/>
        <v>0.00404858299595133</v>
      </c>
      <c r="F31" s="10">
        <v>4.94</v>
      </c>
      <c r="G31" s="9">
        <f t="shared" si="1"/>
        <v>0.00404858299595133</v>
      </c>
      <c r="H31" s="7" t="s">
        <v>76</v>
      </c>
      <c r="I31" s="7" t="s">
        <v>76</v>
      </c>
      <c r="J31" s="7" t="s">
        <v>76</v>
      </c>
      <c r="K31" s="7" t="s">
        <v>76</v>
      </c>
      <c r="L31" s="7" t="s">
        <v>93</v>
      </c>
      <c r="M31" s="7" t="s">
        <v>94</v>
      </c>
      <c r="N31" s="7" t="s">
        <v>139</v>
      </c>
      <c r="O31" s="7" t="s">
        <v>76</v>
      </c>
      <c r="P31" s="7" t="s">
        <v>93</v>
      </c>
      <c r="Q31" s="7" t="s">
        <v>76</v>
      </c>
      <c r="R31" s="7" t="s">
        <v>94</v>
      </c>
      <c r="S31" s="7" t="s">
        <v>75</v>
      </c>
      <c r="T31" s="7" t="s">
        <v>75</v>
      </c>
    </row>
    <row r="32" spans="1:20" ht="16.5">
      <c r="A32" s="6" t="s">
        <v>142</v>
      </c>
      <c r="B32" s="7" t="s">
        <v>22</v>
      </c>
      <c r="C32" s="8">
        <v>3.87</v>
      </c>
      <c r="D32" s="8">
        <v>4.21</v>
      </c>
      <c r="E32" s="9">
        <f t="shared" si="0"/>
        <v>0.0878552971576227</v>
      </c>
      <c r="F32" s="10">
        <v>4.42</v>
      </c>
      <c r="G32" s="9">
        <f t="shared" si="1"/>
        <v>-0.04751131221719456</v>
      </c>
      <c r="H32" s="7" t="s">
        <v>94</v>
      </c>
      <c r="I32" s="7" t="s">
        <v>76</v>
      </c>
      <c r="J32" s="7" t="s">
        <v>93</v>
      </c>
      <c r="K32" s="7" t="s">
        <v>94</v>
      </c>
      <c r="L32" s="7" t="s">
        <v>77</v>
      </c>
      <c r="M32" s="7" t="s">
        <v>128</v>
      </c>
      <c r="N32" s="7" t="s">
        <v>93</v>
      </c>
      <c r="O32" s="7" t="s">
        <v>94</v>
      </c>
      <c r="P32" s="7" t="s">
        <v>94</v>
      </c>
      <c r="Q32" s="7" t="s">
        <v>94</v>
      </c>
      <c r="R32" s="7" t="s">
        <v>77</v>
      </c>
      <c r="S32" s="7" t="s">
        <v>75</v>
      </c>
      <c r="T32" s="7" t="s">
        <v>77</v>
      </c>
    </row>
    <row r="33" spans="1:20" ht="16.5">
      <c r="A33" s="6" t="s">
        <v>143</v>
      </c>
      <c r="B33" s="7" t="s">
        <v>22</v>
      </c>
      <c r="C33" s="8">
        <v>4.42</v>
      </c>
      <c r="D33" s="8">
        <v>4.46</v>
      </c>
      <c r="E33" s="9">
        <f t="shared" si="0"/>
        <v>0.009049773755656116</v>
      </c>
      <c r="F33" s="10">
        <v>4.31</v>
      </c>
      <c r="G33" s="9">
        <f t="shared" si="1"/>
        <v>0.03480278422273791</v>
      </c>
      <c r="H33" s="7" t="s">
        <v>75</v>
      </c>
      <c r="I33" s="7" t="s">
        <v>76</v>
      </c>
      <c r="J33" s="7" t="s">
        <v>94</v>
      </c>
      <c r="K33" s="7" t="s">
        <v>76</v>
      </c>
      <c r="L33" s="7" t="s">
        <v>77</v>
      </c>
      <c r="M33" s="7" t="s">
        <v>76</v>
      </c>
      <c r="N33" s="7" t="s">
        <v>93</v>
      </c>
      <c r="O33" s="7" t="s">
        <v>93</v>
      </c>
      <c r="P33" s="7" t="s">
        <v>94</v>
      </c>
      <c r="Q33" s="7" t="s">
        <v>76</v>
      </c>
      <c r="R33" s="7" t="s">
        <v>77</v>
      </c>
      <c r="S33" s="7" t="s">
        <v>76</v>
      </c>
      <c r="T33" s="7" t="s">
        <v>24</v>
      </c>
    </row>
    <row r="34" spans="1:20" ht="16.5">
      <c r="A34" s="6" t="s">
        <v>144</v>
      </c>
      <c r="B34" s="7" t="s">
        <v>22</v>
      </c>
      <c r="C34" s="8">
        <v>1.37</v>
      </c>
      <c r="D34" s="8">
        <v>1.37</v>
      </c>
      <c r="E34" s="9">
        <f t="shared" si="0"/>
        <v>0</v>
      </c>
      <c r="F34" s="10">
        <v>1.4</v>
      </c>
      <c r="G34" s="9">
        <f t="shared" si="1"/>
        <v>-0.02142857142857129</v>
      </c>
      <c r="H34" s="7" t="s">
        <v>35</v>
      </c>
      <c r="I34" s="7" t="s">
        <v>130</v>
      </c>
      <c r="J34" s="7" t="s">
        <v>130</v>
      </c>
      <c r="K34" s="7" t="s">
        <v>130</v>
      </c>
      <c r="L34" s="7" t="s">
        <v>130</v>
      </c>
      <c r="M34" s="7" t="s">
        <v>145</v>
      </c>
      <c r="N34" s="7" t="s">
        <v>35</v>
      </c>
      <c r="O34" s="7" t="s">
        <v>130</v>
      </c>
      <c r="P34" s="7" t="s">
        <v>44</v>
      </c>
      <c r="Q34" s="7" t="s">
        <v>44</v>
      </c>
      <c r="R34" s="7" t="s">
        <v>130</v>
      </c>
      <c r="S34" s="7" t="s">
        <v>35</v>
      </c>
      <c r="T34" s="7" t="s">
        <v>44</v>
      </c>
    </row>
    <row r="35" spans="1:20" ht="16.5">
      <c r="A35" s="6" t="s">
        <v>146</v>
      </c>
      <c r="B35" s="7" t="s">
        <v>147</v>
      </c>
      <c r="C35" s="8">
        <v>6.97</v>
      </c>
      <c r="D35" s="8">
        <v>6.97</v>
      </c>
      <c r="E35" s="9">
        <f t="shared" si="0"/>
        <v>0</v>
      </c>
      <c r="F35" s="10">
        <v>6.91</v>
      </c>
      <c r="G35" s="9">
        <f t="shared" si="1"/>
        <v>0.00868306801736608</v>
      </c>
      <c r="H35" s="7" t="s">
        <v>148</v>
      </c>
      <c r="I35" s="7" t="s">
        <v>149</v>
      </c>
      <c r="J35" s="7" t="s">
        <v>148</v>
      </c>
      <c r="K35" s="7" t="s">
        <v>148</v>
      </c>
      <c r="L35" s="7" t="s">
        <v>148</v>
      </c>
      <c r="M35" s="7" t="s">
        <v>148</v>
      </c>
      <c r="N35" s="7" t="s">
        <v>148</v>
      </c>
      <c r="O35" s="7" t="s">
        <v>148</v>
      </c>
      <c r="P35" s="7" t="s">
        <v>148</v>
      </c>
      <c r="Q35" s="7" t="s">
        <v>148</v>
      </c>
      <c r="R35" s="7" t="s">
        <v>149</v>
      </c>
      <c r="S35" s="7" t="s">
        <v>148</v>
      </c>
      <c r="T35" s="7" t="s">
        <v>149</v>
      </c>
    </row>
    <row r="36" spans="1:20" ht="16.5">
      <c r="A36" s="6" t="s">
        <v>150</v>
      </c>
      <c r="B36" s="7" t="s">
        <v>147</v>
      </c>
      <c r="C36" s="8">
        <v>7.5</v>
      </c>
      <c r="D36" s="8">
        <v>7.5</v>
      </c>
      <c r="E36" s="9">
        <f t="shared" si="0"/>
        <v>0</v>
      </c>
      <c r="F36" s="10">
        <v>7.43</v>
      </c>
      <c r="G36" s="9">
        <f t="shared" si="1"/>
        <v>0.009421265141319015</v>
      </c>
      <c r="H36" s="7" t="s">
        <v>151</v>
      </c>
      <c r="I36" s="7" t="s">
        <v>152</v>
      </c>
      <c r="J36" s="7" t="s">
        <v>151</v>
      </c>
      <c r="K36" s="7" t="s">
        <v>151</v>
      </c>
      <c r="L36" s="7" t="s">
        <v>151</v>
      </c>
      <c r="M36" s="7" t="s">
        <v>151</v>
      </c>
      <c r="N36" s="7" t="s">
        <v>151</v>
      </c>
      <c r="O36" s="7" t="s">
        <v>151</v>
      </c>
      <c r="P36" s="7" t="s">
        <v>151</v>
      </c>
      <c r="Q36" s="7" t="s">
        <v>151</v>
      </c>
      <c r="R36" s="7" t="s">
        <v>152</v>
      </c>
      <c r="S36" s="7" t="s">
        <v>151</v>
      </c>
      <c r="T36" s="7" t="s">
        <v>152</v>
      </c>
    </row>
    <row r="37" spans="1:20" ht="16.5">
      <c r="A37" s="6" t="s">
        <v>153</v>
      </c>
      <c r="B37" s="7" t="s">
        <v>147</v>
      </c>
      <c r="C37" s="8">
        <v>6.68</v>
      </c>
      <c r="D37" s="8">
        <v>6.68</v>
      </c>
      <c r="E37" s="9">
        <f t="shared" si="0"/>
        <v>0</v>
      </c>
      <c r="F37" s="10">
        <v>6.6</v>
      </c>
      <c r="G37" s="9">
        <f t="shared" si="1"/>
        <v>0.012121212121212133</v>
      </c>
      <c r="H37" s="7" t="s">
        <v>154</v>
      </c>
      <c r="I37" s="7" t="s">
        <v>155</v>
      </c>
      <c r="J37" s="7" t="s">
        <v>154</v>
      </c>
      <c r="K37" s="7" t="s">
        <v>154</v>
      </c>
      <c r="L37" s="7" t="s">
        <v>154</v>
      </c>
      <c r="M37" s="7" t="s">
        <v>154</v>
      </c>
      <c r="N37" s="7" t="s">
        <v>154</v>
      </c>
      <c r="O37" s="7" t="s">
        <v>154</v>
      </c>
      <c r="P37" s="7" t="s">
        <v>154</v>
      </c>
      <c r="Q37" s="7" t="s">
        <v>154</v>
      </c>
      <c r="R37" s="7" t="s">
        <v>155</v>
      </c>
      <c r="S37" s="7" t="s">
        <v>154</v>
      </c>
      <c r="T37" s="7" t="s">
        <v>155</v>
      </c>
    </row>
    <row r="38" spans="1:20" ht="16.5">
      <c r="A38" s="6" t="s">
        <v>156</v>
      </c>
      <c r="B38" s="7" t="s">
        <v>157</v>
      </c>
      <c r="C38" s="8">
        <v>1.85</v>
      </c>
      <c r="D38" s="8">
        <v>1.85</v>
      </c>
      <c r="E38" s="9">
        <f t="shared" si="0"/>
        <v>0</v>
      </c>
      <c r="F38" s="10">
        <v>1.77</v>
      </c>
      <c r="G38" s="9">
        <f t="shared" si="1"/>
        <v>0.04519774011299439</v>
      </c>
      <c r="H38" s="7" t="s">
        <v>35</v>
      </c>
      <c r="I38" s="7" t="s">
        <v>44</v>
      </c>
      <c r="J38" s="7" t="s">
        <v>35</v>
      </c>
      <c r="K38" s="7" t="s">
        <v>44</v>
      </c>
      <c r="L38" s="7" t="s">
        <v>35</v>
      </c>
      <c r="M38" s="7" t="s">
        <v>35</v>
      </c>
      <c r="N38" s="7" t="s">
        <v>44</v>
      </c>
      <c r="O38" s="7" t="s">
        <v>35</v>
      </c>
      <c r="P38" s="7" t="s">
        <v>35</v>
      </c>
      <c r="Q38" s="7" t="s">
        <v>35</v>
      </c>
      <c r="R38" s="7" t="s">
        <v>35</v>
      </c>
      <c r="S38" s="7" t="s">
        <v>35</v>
      </c>
      <c r="T38" s="7" t="s">
        <v>44</v>
      </c>
    </row>
    <row r="39" spans="1:20" ht="16.5">
      <c r="A39" s="6" t="s">
        <v>158</v>
      </c>
      <c r="B39" s="7" t="s">
        <v>159</v>
      </c>
      <c r="C39" s="8">
        <v>2.4</v>
      </c>
      <c r="D39" s="8">
        <v>2.4</v>
      </c>
      <c r="E39" s="9">
        <f t="shared" si="0"/>
        <v>0</v>
      </c>
      <c r="F39" s="7" t="s">
        <v>40</v>
      </c>
      <c r="G39" s="9"/>
      <c r="H39" s="7" t="s">
        <v>40</v>
      </c>
      <c r="I39" s="7" t="s">
        <v>32</v>
      </c>
      <c r="J39" s="7" t="s">
        <v>32</v>
      </c>
      <c r="K39" s="7" t="s">
        <v>133</v>
      </c>
      <c r="L39" s="7" t="s">
        <v>160</v>
      </c>
      <c r="M39" s="7" t="s">
        <v>23</v>
      </c>
      <c r="N39" s="7" t="s">
        <v>30</v>
      </c>
      <c r="O39" s="7" t="s">
        <v>23</v>
      </c>
      <c r="P39" s="7" t="s">
        <v>40</v>
      </c>
      <c r="Q39" s="7" t="s">
        <v>40</v>
      </c>
      <c r="R39" s="7" t="s">
        <v>32</v>
      </c>
      <c r="S39" s="7" t="s">
        <v>40</v>
      </c>
      <c r="T39" s="7" t="s">
        <v>30</v>
      </c>
    </row>
    <row r="40" spans="1:20" ht="16.5">
      <c r="A40" s="6" t="s">
        <v>161</v>
      </c>
      <c r="B40" s="7" t="s">
        <v>159</v>
      </c>
      <c r="C40" s="8">
        <v>1.36</v>
      </c>
      <c r="D40" s="8">
        <v>1.36</v>
      </c>
      <c r="E40" s="9">
        <f t="shared" si="0"/>
        <v>0</v>
      </c>
      <c r="F40" s="7" t="s">
        <v>40</v>
      </c>
      <c r="G40" s="9"/>
      <c r="H40" s="7" t="s">
        <v>40</v>
      </c>
      <c r="I40" s="7" t="s">
        <v>40</v>
      </c>
      <c r="J40" s="7" t="s">
        <v>40</v>
      </c>
      <c r="K40" s="7" t="s">
        <v>40</v>
      </c>
      <c r="L40" s="7" t="s">
        <v>40</v>
      </c>
      <c r="M40" s="7" t="s">
        <v>40</v>
      </c>
      <c r="N40" s="7" t="s">
        <v>47</v>
      </c>
      <c r="O40" s="7" t="s">
        <v>44</v>
      </c>
      <c r="P40" s="7" t="s">
        <v>40</v>
      </c>
      <c r="Q40" s="7" t="s">
        <v>40</v>
      </c>
      <c r="R40" s="7" t="s">
        <v>162</v>
      </c>
      <c r="S40" s="7" t="s">
        <v>40</v>
      </c>
      <c r="T40" s="7" t="s">
        <v>145</v>
      </c>
    </row>
    <row r="41" spans="1:20" ht="16.5">
      <c r="A41" s="6" t="s">
        <v>163</v>
      </c>
      <c r="B41" s="7" t="s">
        <v>159</v>
      </c>
      <c r="C41" s="8">
        <v>0.86</v>
      </c>
      <c r="D41" s="8">
        <v>0.86</v>
      </c>
      <c r="E41" s="9">
        <f t="shared" si="0"/>
        <v>0</v>
      </c>
      <c r="F41" s="7" t="s">
        <v>40</v>
      </c>
      <c r="G41" s="9"/>
      <c r="H41" s="7" t="s">
        <v>40</v>
      </c>
      <c r="I41" s="7" t="s">
        <v>164</v>
      </c>
      <c r="J41" s="7" t="s">
        <v>165</v>
      </c>
      <c r="K41" s="7" t="s">
        <v>130</v>
      </c>
      <c r="L41" s="7" t="s">
        <v>130</v>
      </c>
      <c r="M41" s="7" t="s">
        <v>166</v>
      </c>
      <c r="N41" s="7" t="s">
        <v>130</v>
      </c>
      <c r="O41" s="7" t="s">
        <v>167</v>
      </c>
      <c r="P41" s="7" t="s">
        <v>40</v>
      </c>
      <c r="Q41" s="7" t="s">
        <v>40</v>
      </c>
      <c r="R41" s="7" t="s">
        <v>168</v>
      </c>
      <c r="S41" s="7" t="s">
        <v>40</v>
      </c>
      <c r="T41" s="7" t="s">
        <v>167</v>
      </c>
    </row>
    <row r="42" spans="1:20" ht="16.5">
      <c r="A42" s="6" t="s">
        <v>169</v>
      </c>
      <c r="B42" s="7" t="s">
        <v>159</v>
      </c>
      <c r="C42" s="8">
        <v>4.03</v>
      </c>
      <c r="D42" s="8">
        <v>4.03</v>
      </c>
      <c r="E42" s="9">
        <f t="shared" si="0"/>
        <v>0</v>
      </c>
      <c r="F42" s="7" t="s">
        <v>40</v>
      </c>
      <c r="G42" s="9"/>
      <c r="H42" s="7" t="s">
        <v>40</v>
      </c>
      <c r="I42" s="7" t="s">
        <v>40</v>
      </c>
      <c r="J42" s="7" t="s">
        <v>170</v>
      </c>
      <c r="K42" s="7" t="s">
        <v>40</v>
      </c>
      <c r="L42" s="7" t="s">
        <v>40</v>
      </c>
      <c r="M42" s="7" t="s">
        <v>40</v>
      </c>
      <c r="N42" s="7" t="s">
        <v>93</v>
      </c>
      <c r="O42" s="7" t="s">
        <v>40</v>
      </c>
      <c r="P42" s="7" t="s">
        <v>40</v>
      </c>
      <c r="Q42" s="7" t="s">
        <v>40</v>
      </c>
      <c r="R42" s="7" t="s">
        <v>171</v>
      </c>
      <c r="S42" s="7" t="s">
        <v>40</v>
      </c>
      <c r="T42" s="7" t="s">
        <v>40</v>
      </c>
    </row>
    <row r="43" spans="1:20" ht="16.5">
      <c r="A43" s="6" t="s">
        <v>172</v>
      </c>
      <c r="B43" s="7" t="s">
        <v>159</v>
      </c>
      <c r="C43" s="8">
        <v>1.83</v>
      </c>
      <c r="D43" s="8">
        <v>1.83</v>
      </c>
      <c r="E43" s="9">
        <f t="shared" si="0"/>
        <v>0</v>
      </c>
      <c r="F43" s="7" t="s">
        <v>40</v>
      </c>
      <c r="G43" s="9"/>
      <c r="H43" s="7" t="s">
        <v>40</v>
      </c>
      <c r="I43" s="7" t="s">
        <v>40</v>
      </c>
      <c r="J43" s="7" t="s">
        <v>40</v>
      </c>
      <c r="K43" s="7" t="s">
        <v>35</v>
      </c>
      <c r="L43" s="7" t="s">
        <v>38</v>
      </c>
      <c r="M43" s="7" t="s">
        <v>173</v>
      </c>
      <c r="N43" s="7" t="s">
        <v>40</v>
      </c>
      <c r="O43" s="7" t="s">
        <v>40</v>
      </c>
      <c r="P43" s="7" t="s">
        <v>40</v>
      </c>
      <c r="Q43" s="7" t="s">
        <v>40</v>
      </c>
      <c r="R43" s="7" t="s">
        <v>40</v>
      </c>
      <c r="S43" s="7" t="s">
        <v>40</v>
      </c>
      <c r="T43" s="7" t="s">
        <v>40</v>
      </c>
    </row>
    <row r="44" spans="1:20" ht="16.5">
      <c r="A44" s="6" t="s">
        <v>174</v>
      </c>
      <c r="B44" s="7" t="s">
        <v>159</v>
      </c>
      <c r="C44" s="8">
        <v>3.68</v>
      </c>
      <c r="D44" s="8">
        <v>3.68</v>
      </c>
      <c r="E44" s="9">
        <f t="shared" si="0"/>
        <v>0</v>
      </c>
      <c r="F44" s="7" t="s">
        <v>40</v>
      </c>
      <c r="G44" s="9"/>
      <c r="H44" s="7" t="s">
        <v>40</v>
      </c>
      <c r="I44" s="7" t="s">
        <v>175</v>
      </c>
      <c r="J44" s="7" t="s">
        <v>40</v>
      </c>
      <c r="K44" s="7" t="s">
        <v>35</v>
      </c>
      <c r="L44" s="7" t="s">
        <v>40</v>
      </c>
      <c r="M44" s="7" t="s">
        <v>40</v>
      </c>
      <c r="N44" s="7" t="s">
        <v>40</v>
      </c>
      <c r="O44" s="7" t="s">
        <v>40</v>
      </c>
      <c r="P44" s="7" t="s">
        <v>40</v>
      </c>
      <c r="Q44" s="7" t="s">
        <v>40</v>
      </c>
      <c r="R44" s="7" t="s">
        <v>170</v>
      </c>
      <c r="S44" s="7" t="s">
        <v>40</v>
      </c>
      <c r="T44" s="7" t="s">
        <v>176</v>
      </c>
    </row>
  </sheetData>
  <sheetProtection/>
  <mergeCells count="1">
    <mergeCell ref="A1:T1"/>
  </mergeCells>
  <printOptions horizontalCentered="1"/>
  <pageMargins left="0.6" right="0.6" top="0.6" bottom="0.6" header="0.2" footer="0.2"/>
  <pageSetup firstPageNumber="1" useFirstPageNumber="1" fitToHeight="0" fitToWidth="1" horizontalDpi="300" verticalDpi="300" orientation="landscape" paperSize="9" scale="4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>skygp.com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</dc:creator>
  <cp:keywords/>
  <dc:description/>
  <cp:lastModifiedBy/>
  <dcterms:created xsi:type="dcterms:W3CDTF">2019-12-18T03:37:10Z</dcterms:created>
  <dcterms:modified xsi:type="dcterms:W3CDTF">2019-12-18T04:11:22Z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