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Sheet1!$A$1:$M$30</definedName>
  </definedNames>
  <calcPr calcId="144525"/>
</workbook>
</file>

<file path=xl/sharedStrings.xml><?xml version="1.0" encoding="utf-8"?>
<sst xmlns="http://schemas.openxmlformats.org/spreadsheetml/2006/main" count="118" uniqueCount="43">
  <si>
    <t>2019年1—11月全州重点项目分县（市）、部门完成情况表</t>
  </si>
  <si>
    <t>单位：亿元、个</t>
  </si>
  <si>
    <t>序号</t>
  </si>
  <si>
    <t>责任单位</t>
  </si>
  <si>
    <t>项目
个数</t>
  </si>
  <si>
    <r>
      <t>2019</t>
    </r>
    <r>
      <rPr>
        <b/>
        <sz val="11"/>
        <rFont val="宋体"/>
        <charset val="134"/>
        <scheme val="minor"/>
      </rPr>
      <t>年
计划投资</t>
    </r>
  </si>
  <si>
    <t>续建项目投资完成情况</t>
  </si>
  <si>
    <t>新开工项目开工情况</t>
  </si>
  <si>
    <r>
      <rPr>
        <b/>
        <sz val="11"/>
        <rFont val="Times New Roman"/>
        <charset val="134"/>
      </rPr>
      <t>2019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计划投资</t>
    </r>
  </si>
  <si>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—</t>
    </r>
    <r>
      <rPr>
        <b/>
        <sz val="10"/>
        <rFont val="Times New Roman"/>
        <charset val="134"/>
      </rPr>
      <t>11</t>
    </r>
    <r>
      <rPr>
        <b/>
        <sz val="10"/>
        <rFont val="宋体"/>
        <charset val="134"/>
      </rPr>
      <t>月</t>
    </r>
  </si>
  <si>
    <r>
      <rPr>
        <b/>
        <sz val="11"/>
        <rFont val="Times New Roman"/>
        <charset val="134"/>
      </rPr>
      <t>2019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预计开工</t>
    </r>
  </si>
  <si>
    <t>完成投资</t>
  </si>
  <si>
    <t>投资完成率（%）</t>
  </si>
  <si>
    <t>投资
完成排序</t>
  </si>
  <si>
    <t>已开工</t>
  </si>
  <si>
    <t>开工率（%）</t>
  </si>
  <si>
    <t>应开未开</t>
  </si>
  <si>
    <t>按计划
未开工</t>
  </si>
  <si>
    <t>合计</t>
  </si>
  <si>
    <t>——</t>
  </si>
  <si>
    <t>马尔康市</t>
  </si>
  <si>
    <t>金川县</t>
  </si>
  <si>
    <t>小金县</t>
  </si>
  <si>
    <t>阿坝县</t>
  </si>
  <si>
    <t>若尔盖县</t>
  </si>
  <si>
    <t>红原县</t>
  </si>
  <si>
    <t>壤塘县</t>
  </si>
  <si>
    <t>汶川县</t>
  </si>
  <si>
    <t>理  县</t>
  </si>
  <si>
    <t>茂  县</t>
  </si>
  <si>
    <t>松潘县</t>
  </si>
  <si>
    <t>九寨沟县</t>
  </si>
  <si>
    <t>黑水县</t>
  </si>
  <si>
    <t>州交通运输局</t>
  </si>
  <si>
    <t>--</t>
  </si>
  <si>
    <t>州文体旅游局</t>
  </si>
  <si>
    <t>州林草局</t>
  </si>
  <si>
    <t>九寨沟管理局</t>
  </si>
  <si>
    <t>成阿工业园区</t>
  </si>
  <si>
    <t>德阿产业园区</t>
  </si>
  <si>
    <t>州公路局</t>
  </si>
  <si>
    <t>州电力公司</t>
  </si>
  <si>
    <t>备注：今年实施重点项目76个，其中：汶马高速解捆后分别为马尔康、汶川县和理县，项目个数增加2个；双江口电站解捆后分别为马尔康和金川县，项目个数增加1个；成兰铁路解捆后为松潘县和茂县，项目个数增加1个，故分县（市）、部门项目合计数为80个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</si>
</sst>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0"/>
      <name val="宋体"/>
      <charset val="134"/>
    </font>
    <font>
      <sz val="10"/>
      <color indexed="0"/>
      <name val="宋体"/>
      <charset val="134"/>
    </font>
    <font>
      <b/>
      <sz val="11"/>
      <name val="宋体"/>
      <charset val="134"/>
      <scheme val="minor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Times New Roman"/>
      <charset val="0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/>
    <xf numFmtId="0" fontId="22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0"/>
    <xf numFmtId="0" fontId="31" fillId="0" borderId="1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21" borderId="18" applyNumberFormat="0" applyAlignment="0" applyProtection="0">
      <alignment vertical="center"/>
    </xf>
    <xf numFmtId="0" fontId="34" fillId="21" borderId="14" applyNumberFormat="0" applyAlignment="0" applyProtection="0">
      <alignment vertical="center"/>
    </xf>
    <xf numFmtId="0" fontId="35" fillId="25" borderId="20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0"/>
  </cellStyleXfs>
  <cellXfs count="5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51" applyFont="1" applyFill="1" applyBorder="1" applyAlignment="1">
      <alignment horizontal="center" vertical="center" wrapText="1"/>
    </xf>
    <xf numFmtId="0" fontId="6" fillId="3" borderId="3" xfId="51" applyFont="1" applyFill="1" applyBorder="1" applyAlignment="1">
      <alignment horizontal="center" vertical="center"/>
    </xf>
    <xf numFmtId="0" fontId="7" fillId="3" borderId="3" xfId="51" applyFont="1" applyFill="1" applyBorder="1" applyAlignment="1">
      <alignment horizontal="center" vertical="center" wrapText="1"/>
    </xf>
    <xf numFmtId="177" fontId="6" fillId="3" borderId="4" xfId="51" applyNumberFormat="1" applyFont="1" applyFill="1" applyBorder="1" applyAlignment="1">
      <alignment horizontal="center" vertical="center" wrapText="1"/>
    </xf>
    <xf numFmtId="177" fontId="6" fillId="3" borderId="5" xfId="5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51" applyFont="1" applyFill="1" applyBorder="1" applyAlignment="1">
      <alignment horizontal="center" vertical="center" wrapText="1"/>
    </xf>
    <xf numFmtId="0" fontId="6" fillId="3" borderId="3" xfId="51" applyFont="1" applyFill="1" applyBorder="1" applyAlignment="1">
      <alignment horizontal="center" vertical="center" wrapText="1"/>
    </xf>
    <xf numFmtId="177" fontId="7" fillId="3" borderId="3" xfId="51" applyNumberFormat="1" applyFont="1" applyFill="1" applyBorder="1" applyAlignment="1">
      <alignment horizontal="center" vertical="center" wrapText="1"/>
    </xf>
    <xf numFmtId="177" fontId="8" fillId="3" borderId="1" xfId="51" applyNumberFormat="1" applyFont="1" applyFill="1" applyBorder="1" applyAlignment="1">
      <alignment horizontal="center" vertical="center" wrapText="1"/>
    </xf>
    <xf numFmtId="177" fontId="9" fillId="3" borderId="8" xfId="51" applyNumberFormat="1" applyFont="1" applyFill="1" applyBorder="1" applyAlignment="1">
      <alignment horizontal="center" vertical="center" wrapText="1"/>
    </xf>
    <xf numFmtId="177" fontId="9" fillId="3" borderId="9" xfId="5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51" applyFont="1" applyFill="1" applyBorder="1" applyAlignment="1">
      <alignment horizontal="center" vertical="center" wrapText="1"/>
    </xf>
    <xf numFmtId="177" fontId="9" fillId="3" borderId="12" xfId="51" applyNumberFormat="1" applyFont="1" applyFill="1" applyBorder="1" applyAlignment="1">
      <alignment horizontal="center" vertical="center" wrapText="1"/>
    </xf>
    <xf numFmtId="10" fontId="9" fillId="3" borderId="3" xfId="5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176" fontId="11" fillId="3" borderId="3" xfId="0" applyNumberFormat="1" applyFont="1" applyFill="1" applyBorder="1" applyAlignment="1">
      <alignment horizontal="center" vertical="center" wrapText="1"/>
    </xf>
    <xf numFmtId="10" fontId="12" fillId="3" borderId="3" xfId="0" applyNumberFormat="1" applyFont="1" applyFill="1" applyBorder="1" applyAlignment="1" applyProtection="1">
      <alignment horizontal="center" vertical="center"/>
    </xf>
    <xf numFmtId="10" fontId="13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10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177" fontId="6" fillId="3" borderId="3" xfId="51" applyNumberFormat="1" applyFont="1" applyFill="1" applyBorder="1" applyAlignment="1">
      <alignment horizontal="center" vertical="center" wrapText="1"/>
    </xf>
    <xf numFmtId="177" fontId="8" fillId="3" borderId="11" xfId="51" applyNumberFormat="1" applyFont="1" applyFill="1" applyBorder="1" applyAlignment="1">
      <alignment horizontal="center" vertical="center" wrapText="1"/>
    </xf>
    <xf numFmtId="177" fontId="9" fillId="3" borderId="11" xfId="5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/>
    </xf>
    <xf numFmtId="10" fontId="0" fillId="3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view="pageBreakPreview" zoomScaleNormal="100" zoomScaleSheetLayoutView="100" workbookViewId="0">
      <selection activeCell="F6" sqref="F6"/>
    </sheetView>
  </sheetViews>
  <sheetFormatPr defaultColWidth="9" defaultRowHeight="13.5"/>
  <cols>
    <col min="1" max="1" width="5.625" style="1" customWidth="1"/>
    <col min="2" max="2" width="17.375" style="1" customWidth="1"/>
    <col min="3" max="3" width="9.125" style="1" customWidth="1"/>
    <col min="4" max="4" width="12.2583333333333" style="1" customWidth="1"/>
    <col min="5" max="6" width="9.5" style="1" customWidth="1"/>
    <col min="7" max="7" width="14.5" style="1" customWidth="1"/>
    <col min="8" max="8" width="9.75833333333333" style="1" customWidth="1"/>
    <col min="9" max="9" width="9.125" style="1" customWidth="1"/>
    <col min="10" max="10" width="8.625" style="1" customWidth="1"/>
    <col min="11" max="11" width="12.125" style="1" customWidth="1"/>
    <col min="12" max="13" width="8.625" style="1" customWidth="1"/>
    <col min="14" max="16384" width="9" style="1"/>
  </cols>
  <sheetData>
    <row r="1" s="1" customFormat="1" ht="18" customHeight="1" spans="1:13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7" spans="1:1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15" customHeight="1" spans="1:13">
      <c r="A3" s="7"/>
      <c r="B3" s="8"/>
      <c r="C3" s="8"/>
      <c r="D3" s="8"/>
      <c r="E3" s="8"/>
      <c r="F3" s="8"/>
      <c r="G3" s="8"/>
      <c r="H3" s="8"/>
      <c r="I3" s="8"/>
      <c r="J3" s="41" t="s">
        <v>1</v>
      </c>
      <c r="K3" s="41"/>
      <c r="L3" s="41"/>
      <c r="M3" s="41"/>
    </row>
    <row r="4" s="3" customFormat="1" ht="20" customHeight="1" spans="1:13">
      <c r="A4" s="9" t="s">
        <v>2</v>
      </c>
      <c r="B4" s="10" t="s">
        <v>3</v>
      </c>
      <c r="C4" s="11" t="s">
        <v>4</v>
      </c>
      <c r="D4" s="12" t="s">
        <v>5</v>
      </c>
      <c r="E4" s="13" t="s">
        <v>6</v>
      </c>
      <c r="F4" s="14"/>
      <c r="G4" s="14"/>
      <c r="H4" s="14"/>
      <c r="I4" s="42" t="s">
        <v>7</v>
      </c>
      <c r="J4" s="42"/>
      <c r="K4" s="42"/>
      <c r="L4" s="42"/>
      <c r="M4" s="42"/>
    </row>
    <row r="5" s="3" customFormat="1" ht="18" customHeight="1" spans="1:13">
      <c r="A5" s="15"/>
      <c r="B5" s="16"/>
      <c r="C5" s="11"/>
      <c r="D5" s="17"/>
      <c r="E5" s="18" t="s">
        <v>8</v>
      </c>
      <c r="F5" s="19" t="s">
        <v>9</v>
      </c>
      <c r="G5" s="20"/>
      <c r="H5" s="21"/>
      <c r="I5" s="18" t="s">
        <v>10</v>
      </c>
      <c r="J5" s="43" t="s">
        <v>9</v>
      </c>
      <c r="K5" s="44"/>
      <c r="L5" s="44"/>
      <c r="M5" s="44"/>
    </row>
    <row r="6" s="3" customFormat="1" ht="30" customHeight="1" spans="1:13">
      <c r="A6" s="22"/>
      <c r="B6" s="23"/>
      <c r="C6" s="11"/>
      <c r="D6" s="17"/>
      <c r="E6" s="18"/>
      <c r="F6" s="24" t="s">
        <v>11</v>
      </c>
      <c r="G6" s="25" t="s">
        <v>12</v>
      </c>
      <c r="H6" s="25" t="s">
        <v>13</v>
      </c>
      <c r="I6" s="18"/>
      <c r="J6" s="24" t="s">
        <v>14</v>
      </c>
      <c r="K6" s="24" t="s">
        <v>15</v>
      </c>
      <c r="L6" s="24" t="s">
        <v>16</v>
      </c>
      <c r="M6" s="24" t="s">
        <v>17</v>
      </c>
    </row>
    <row r="7" s="3" customFormat="1" ht="15" customHeight="1" spans="1:13">
      <c r="A7" s="26">
        <v>21</v>
      </c>
      <c r="B7" s="27" t="s">
        <v>18</v>
      </c>
      <c r="C7" s="28">
        <v>80</v>
      </c>
      <c r="D7" s="28">
        <f t="shared" ref="D7:F7" si="0">SUM(D8:D28)</f>
        <v>199.9</v>
      </c>
      <c r="E7" s="29">
        <f t="shared" si="0"/>
        <v>165.17</v>
      </c>
      <c r="F7" s="30">
        <v>168.2</v>
      </c>
      <c r="G7" s="31">
        <v>1.0183</v>
      </c>
      <c r="H7" s="32" t="s">
        <v>19</v>
      </c>
      <c r="I7" s="45">
        <v>24</v>
      </c>
      <c r="J7" s="45">
        <v>23</v>
      </c>
      <c r="K7" s="31">
        <v>0.9583</v>
      </c>
      <c r="L7" s="46">
        <v>1</v>
      </c>
      <c r="M7" s="32" t="s">
        <v>19</v>
      </c>
    </row>
    <row r="8" s="3" customFormat="1" ht="15" spans="1:13">
      <c r="A8" s="33">
        <v>1</v>
      </c>
      <c r="B8" s="34" t="s">
        <v>20</v>
      </c>
      <c r="C8" s="33">
        <v>8</v>
      </c>
      <c r="D8" s="35">
        <v>28.78</v>
      </c>
      <c r="E8" s="35">
        <v>27.18</v>
      </c>
      <c r="F8" s="35">
        <v>30.26</v>
      </c>
      <c r="G8" s="36">
        <v>1.1137</v>
      </c>
      <c r="H8" s="37">
        <v>3</v>
      </c>
      <c r="I8" s="47">
        <v>3</v>
      </c>
      <c r="J8" s="48">
        <v>3</v>
      </c>
      <c r="K8" s="36">
        <v>1</v>
      </c>
      <c r="L8" s="32" t="s">
        <v>19</v>
      </c>
      <c r="M8" s="32" t="s">
        <v>19</v>
      </c>
    </row>
    <row r="9" s="3" customFormat="1" ht="15" spans="1:13">
      <c r="A9" s="33">
        <v>2</v>
      </c>
      <c r="B9" s="34" t="s">
        <v>21</v>
      </c>
      <c r="C9" s="33">
        <v>7</v>
      </c>
      <c r="D9" s="35">
        <v>20.36</v>
      </c>
      <c r="E9" s="35">
        <v>12.96</v>
      </c>
      <c r="F9" s="35">
        <v>10.38</v>
      </c>
      <c r="G9" s="36">
        <v>0.801</v>
      </c>
      <c r="H9" s="37">
        <v>16</v>
      </c>
      <c r="I9" s="47">
        <v>2</v>
      </c>
      <c r="J9" s="48">
        <v>2</v>
      </c>
      <c r="K9" s="36">
        <v>1</v>
      </c>
      <c r="L9" s="32" t="s">
        <v>19</v>
      </c>
      <c r="M9" s="32" t="s">
        <v>19</v>
      </c>
    </row>
    <row r="10" s="3" customFormat="1" ht="15" spans="1:13">
      <c r="A10" s="33">
        <v>3</v>
      </c>
      <c r="B10" s="34" t="s">
        <v>22</v>
      </c>
      <c r="C10" s="33">
        <v>5</v>
      </c>
      <c r="D10" s="35">
        <v>4.1</v>
      </c>
      <c r="E10" s="35">
        <v>0.8</v>
      </c>
      <c r="F10" s="35">
        <v>0.81</v>
      </c>
      <c r="G10" s="36">
        <v>1.0125</v>
      </c>
      <c r="H10" s="37">
        <v>11</v>
      </c>
      <c r="I10" s="47">
        <v>4</v>
      </c>
      <c r="J10" s="48">
        <v>4</v>
      </c>
      <c r="K10" s="36">
        <v>1</v>
      </c>
      <c r="L10" s="32" t="s">
        <v>19</v>
      </c>
      <c r="M10" s="32" t="s">
        <v>19</v>
      </c>
    </row>
    <row r="11" s="3" customFormat="1" ht="15" spans="1:13">
      <c r="A11" s="33">
        <v>4</v>
      </c>
      <c r="B11" s="34" t="s">
        <v>23</v>
      </c>
      <c r="C11" s="33">
        <v>5</v>
      </c>
      <c r="D11" s="35">
        <v>7.29</v>
      </c>
      <c r="E11" s="35">
        <v>7.29</v>
      </c>
      <c r="F11" s="35">
        <v>7.62</v>
      </c>
      <c r="G11" s="36">
        <v>1.0452</v>
      </c>
      <c r="H11" s="37">
        <v>7</v>
      </c>
      <c r="I11" s="32" t="s">
        <v>19</v>
      </c>
      <c r="J11" s="32" t="s">
        <v>19</v>
      </c>
      <c r="K11" s="32" t="s">
        <v>19</v>
      </c>
      <c r="L11" s="32" t="s">
        <v>19</v>
      </c>
      <c r="M11" s="32" t="s">
        <v>19</v>
      </c>
    </row>
    <row r="12" s="3" customFormat="1" ht="15" customHeight="1" spans="1:13">
      <c r="A12" s="33">
        <v>5</v>
      </c>
      <c r="B12" s="34" t="s">
        <v>24</v>
      </c>
      <c r="C12" s="33">
        <v>1</v>
      </c>
      <c r="D12" s="35">
        <v>1</v>
      </c>
      <c r="E12" s="35">
        <v>1</v>
      </c>
      <c r="F12" s="35">
        <v>1</v>
      </c>
      <c r="G12" s="36">
        <v>1</v>
      </c>
      <c r="H12" s="37">
        <v>13</v>
      </c>
      <c r="I12" s="49" t="s">
        <v>19</v>
      </c>
      <c r="J12" s="32" t="s">
        <v>19</v>
      </c>
      <c r="K12" s="32" t="s">
        <v>19</v>
      </c>
      <c r="L12" s="32" t="s">
        <v>19</v>
      </c>
      <c r="M12" s="32" t="s">
        <v>19</v>
      </c>
    </row>
    <row r="13" s="3" customFormat="1" ht="15" spans="1:13">
      <c r="A13" s="33">
        <v>6</v>
      </c>
      <c r="B13" s="34" t="s">
        <v>25</v>
      </c>
      <c r="C13" s="33">
        <v>1</v>
      </c>
      <c r="D13" s="35">
        <v>0.6</v>
      </c>
      <c r="E13" s="32" t="s">
        <v>19</v>
      </c>
      <c r="F13" s="35">
        <v>0</v>
      </c>
      <c r="G13" s="32" t="s">
        <v>19</v>
      </c>
      <c r="H13" s="32" t="s">
        <v>19</v>
      </c>
      <c r="I13" s="47">
        <v>1</v>
      </c>
      <c r="J13" s="48">
        <v>1</v>
      </c>
      <c r="K13" s="36">
        <v>1</v>
      </c>
      <c r="L13" s="32" t="s">
        <v>19</v>
      </c>
      <c r="M13" s="32" t="s">
        <v>19</v>
      </c>
    </row>
    <row r="14" s="3" customFormat="1" ht="15" spans="1:13">
      <c r="A14" s="33">
        <v>7</v>
      </c>
      <c r="B14" s="34" t="s">
        <v>26</v>
      </c>
      <c r="C14" s="33">
        <v>2</v>
      </c>
      <c r="D14" s="35">
        <v>2</v>
      </c>
      <c r="E14" s="35">
        <v>2</v>
      </c>
      <c r="F14" s="35">
        <v>2.12</v>
      </c>
      <c r="G14" s="36">
        <v>1.0605</v>
      </c>
      <c r="H14" s="37">
        <v>6</v>
      </c>
      <c r="I14" s="49" t="s">
        <v>19</v>
      </c>
      <c r="J14" s="32" t="s">
        <v>19</v>
      </c>
      <c r="K14" s="32" t="s">
        <v>19</v>
      </c>
      <c r="L14" s="32" t="s">
        <v>19</v>
      </c>
      <c r="M14" s="32" t="s">
        <v>19</v>
      </c>
    </row>
    <row r="15" s="3" customFormat="1" ht="15" spans="1:13">
      <c r="A15" s="33">
        <v>8</v>
      </c>
      <c r="B15" s="34" t="s">
        <v>27</v>
      </c>
      <c r="C15" s="33">
        <v>8</v>
      </c>
      <c r="D15" s="35">
        <v>5.18</v>
      </c>
      <c r="E15" s="35">
        <v>3.38</v>
      </c>
      <c r="F15" s="35">
        <v>3.68</v>
      </c>
      <c r="G15" s="36">
        <v>1.0916</v>
      </c>
      <c r="H15" s="37">
        <v>4</v>
      </c>
      <c r="I15" s="47">
        <v>3</v>
      </c>
      <c r="J15" s="48">
        <v>3</v>
      </c>
      <c r="K15" s="36">
        <v>1</v>
      </c>
      <c r="L15" s="32" t="s">
        <v>19</v>
      </c>
      <c r="M15" s="32" t="s">
        <v>19</v>
      </c>
    </row>
    <row r="16" s="3" customFormat="1" ht="15" spans="1:13">
      <c r="A16" s="33">
        <v>9</v>
      </c>
      <c r="B16" s="34" t="s">
        <v>28</v>
      </c>
      <c r="C16" s="33">
        <v>3</v>
      </c>
      <c r="D16" s="35">
        <v>23.7</v>
      </c>
      <c r="E16" s="35">
        <v>22.15</v>
      </c>
      <c r="F16" s="35">
        <v>22.69</v>
      </c>
      <c r="G16" s="36">
        <v>1.0246</v>
      </c>
      <c r="H16" s="37">
        <v>10</v>
      </c>
      <c r="I16" s="47">
        <v>1</v>
      </c>
      <c r="J16" s="48">
        <v>1</v>
      </c>
      <c r="K16" s="36">
        <v>1</v>
      </c>
      <c r="L16" s="32" t="s">
        <v>19</v>
      </c>
      <c r="M16" s="32" t="s">
        <v>19</v>
      </c>
    </row>
    <row r="17" s="3" customFormat="1" ht="15" spans="1:13">
      <c r="A17" s="33">
        <v>10</v>
      </c>
      <c r="B17" s="34" t="s">
        <v>29</v>
      </c>
      <c r="C17" s="33">
        <v>4</v>
      </c>
      <c r="D17" s="35">
        <v>8.69</v>
      </c>
      <c r="E17" s="35">
        <v>8.69</v>
      </c>
      <c r="F17" s="35">
        <v>8.94</v>
      </c>
      <c r="G17" s="36">
        <v>1.0279</v>
      </c>
      <c r="H17" s="37">
        <v>9</v>
      </c>
      <c r="I17" s="32" t="s">
        <v>19</v>
      </c>
      <c r="J17" s="32" t="s">
        <v>19</v>
      </c>
      <c r="K17" s="49" t="s">
        <v>19</v>
      </c>
      <c r="L17" s="32" t="s">
        <v>19</v>
      </c>
      <c r="M17" s="32" t="s">
        <v>19</v>
      </c>
    </row>
    <row r="18" s="3" customFormat="1" ht="15" spans="1:13">
      <c r="A18" s="33">
        <v>11</v>
      </c>
      <c r="B18" s="34" t="s">
        <v>30</v>
      </c>
      <c r="C18" s="33">
        <v>6</v>
      </c>
      <c r="D18" s="35">
        <v>11.92</v>
      </c>
      <c r="E18" s="35">
        <v>10.92</v>
      </c>
      <c r="F18" s="35">
        <v>13.85</v>
      </c>
      <c r="G18" s="36">
        <v>1.2689</v>
      </c>
      <c r="H18" s="37">
        <v>2</v>
      </c>
      <c r="I18" s="47">
        <v>1</v>
      </c>
      <c r="J18" s="48">
        <v>1</v>
      </c>
      <c r="K18" s="36">
        <v>1</v>
      </c>
      <c r="L18" s="32" t="s">
        <v>19</v>
      </c>
      <c r="M18" s="32" t="s">
        <v>19</v>
      </c>
    </row>
    <row r="19" s="3" customFormat="1" ht="15" spans="1:13">
      <c r="A19" s="33">
        <v>12</v>
      </c>
      <c r="B19" s="34" t="s">
        <v>31</v>
      </c>
      <c r="C19" s="33">
        <v>7</v>
      </c>
      <c r="D19" s="35">
        <v>30.69</v>
      </c>
      <c r="E19" s="35">
        <v>29.69</v>
      </c>
      <c r="F19" s="35">
        <v>32.4</v>
      </c>
      <c r="G19" s="36">
        <v>1.0912</v>
      </c>
      <c r="H19" s="37">
        <v>5</v>
      </c>
      <c r="I19" s="47">
        <v>1</v>
      </c>
      <c r="J19" s="48">
        <v>1</v>
      </c>
      <c r="K19" s="36">
        <v>1</v>
      </c>
      <c r="L19" s="32" t="s">
        <v>19</v>
      </c>
      <c r="M19" s="32" t="s">
        <v>19</v>
      </c>
    </row>
    <row r="20" s="3" customFormat="1" ht="15" spans="1:13">
      <c r="A20" s="33">
        <v>13</v>
      </c>
      <c r="B20" s="34" t="s">
        <v>32</v>
      </c>
      <c r="C20" s="33">
        <v>1</v>
      </c>
      <c r="D20" s="35">
        <v>2</v>
      </c>
      <c r="E20" s="35">
        <v>2</v>
      </c>
      <c r="F20" s="35">
        <v>2.02</v>
      </c>
      <c r="G20" s="36">
        <v>1.0092</v>
      </c>
      <c r="H20" s="37">
        <v>12</v>
      </c>
      <c r="I20" s="32" t="s">
        <v>19</v>
      </c>
      <c r="J20" s="32" t="s">
        <v>19</v>
      </c>
      <c r="K20" s="49" t="s">
        <v>19</v>
      </c>
      <c r="L20" s="32" t="s">
        <v>19</v>
      </c>
      <c r="M20" s="32" t="s">
        <v>19</v>
      </c>
    </row>
    <row r="21" s="3" customFormat="1" ht="15" spans="1:13">
      <c r="A21" s="33">
        <v>14</v>
      </c>
      <c r="B21" s="34" t="s">
        <v>33</v>
      </c>
      <c r="C21" s="33">
        <v>2</v>
      </c>
      <c r="D21" s="35">
        <v>8</v>
      </c>
      <c r="E21" s="32" t="s">
        <v>19</v>
      </c>
      <c r="F21" s="35">
        <v>0</v>
      </c>
      <c r="G21" s="32" t="s">
        <v>19</v>
      </c>
      <c r="H21" s="37" t="s">
        <v>34</v>
      </c>
      <c r="I21" s="47">
        <v>2</v>
      </c>
      <c r="J21" s="48">
        <v>1</v>
      </c>
      <c r="K21" s="36">
        <v>0.5</v>
      </c>
      <c r="L21" s="48">
        <v>1</v>
      </c>
      <c r="M21" s="32" t="s">
        <v>19</v>
      </c>
    </row>
    <row r="22" s="3" customFormat="1" ht="15" spans="1:13">
      <c r="A22" s="33">
        <v>15</v>
      </c>
      <c r="B22" s="34" t="s">
        <v>35</v>
      </c>
      <c r="C22" s="33">
        <v>2</v>
      </c>
      <c r="D22" s="35">
        <v>0.67</v>
      </c>
      <c r="E22" s="35">
        <v>0.67</v>
      </c>
      <c r="F22" s="35">
        <v>0.66</v>
      </c>
      <c r="G22" s="36">
        <v>0.9791</v>
      </c>
      <c r="H22" s="37">
        <v>14</v>
      </c>
      <c r="I22" s="32" t="s">
        <v>19</v>
      </c>
      <c r="J22" s="32" t="s">
        <v>19</v>
      </c>
      <c r="K22" s="32" t="s">
        <v>19</v>
      </c>
      <c r="L22" s="32" t="s">
        <v>19</v>
      </c>
      <c r="M22" s="32" t="s">
        <v>19</v>
      </c>
    </row>
    <row r="23" s="3" customFormat="1" ht="15" spans="1:13">
      <c r="A23" s="33">
        <v>16</v>
      </c>
      <c r="B23" s="34" t="s">
        <v>36</v>
      </c>
      <c r="C23" s="33">
        <v>2</v>
      </c>
      <c r="D23" s="35">
        <v>4.84</v>
      </c>
      <c r="E23" s="35">
        <v>4.84</v>
      </c>
      <c r="F23" s="35">
        <v>4.35</v>
      </c>
      <c r="G23" s="36">
        <v>0.8996</v>
      </c>
      <c r="H23" s="37">
        <v>15</v>
      </c>
      <c r="I23" s="32" t="s">
        <v>19</v>
      </c>
      <c r="J23" s="32" t="s">
        <v>19</v>
      </c>
      <c r="K23" s="32" t="s">
        <v>19</v>
      </c>
      <c r="L23" s="32" t="s">
        <v>19</v>
      </c>
      <c r="M23" s="32" t="s">
        <v>19</v>
      </c>
    </row>
    <row r="24" s="3" customFormat="1" ht="15" spans="1:13">
      <c r="A24" s="33">
        <v>17</v>
      </c>
      <c r="B24" s="38" t="s">
        <v>37</v>
      </c>
      <c r="C24" s="33">
        <v>3</v>
      </c>
      <c r="D24" s="35">
        <v>4.58</v>
      </c>
      <c r="E24" s="35">
        <v>3.4</v>
      </c>
      <c r="F24" s="35">
        <v>2.07</v>
      </c>
      <c r="G24" s="36">
        <v>0.6071</v>
      </c>
      <c r="H24" s="37">
        <v>18</v>
      </c>
      <c r="I24" s="47">
        <v>1</v>
      </c>
      <c r="J24" s="48">
        <v>1</v>
      </c>
      <c r="K24" s="36">
        <v>1</v>
      </c>
      <c r="L24" s="32" t="s">
        <v>19</v>
      </c>
      <c r="M24" s="32" t="s">
        <v>19</v>
      </c>
    </row>
    <row r="25" s="3" customFormat="1" ht="15" spans="1:13">
      <c r="A25" s="33">
        <v>18</v>
      </c>
      <c r="B25" s="34" t="s">
        <v>38</v>
      </c>
      <c r="C25" s="33">
        <v>3</v>
      </c>
      <c r="D25" s="35">
        <v>4.7</v>
      </c>
      <c r="E25" s="35">
        <v>1.4</v>
      </c>
      <c r="F25" s="35">
        <v>1.45</v>
      </c>
      <c r="G25" s="36">
        <v>1.0357</v>
      </c>
      <c r="H25" s="37">
        <v>8</v>
      </c>
      <c r="I25" s="47">
        <v>3</v>
      </c>
      <c r="J25" s="48">
        <v>3</v>
      </c>
      <c r="K25" s="36">
        <v>1</v>
      </c>
      <c r="L25" s="32" t="s">
        <v>19</v>
      </c>
      <c r="M25" s="32" t="s">
        <v>19</v>
      </c>
    </row>
    <row r="26" s="3" customFormat="1" ht="15" spans="1:13">
      <c r="A26" s="33">
        <v>19</v>
      </c>
      <c r="B26" s="34" t="s">
        <v>39</v>
      </c>
      <c r="C26" s="33">
        <v>2</v>
      </c>
      <c r="D26" s="35">
        <v>1.6</v>
      </c>
      <c r="E26" s="35">
        <v>1.6</v>
      </c>
      <c r="F26" s="35">
        <v>1.04</v>
      </c>
      <c r="G26" s="36">
        <v>0.65</v>
      </c>
      <c r="H26" s="37">
        <v>17</v>
      </c>
      <c r="I26" s="32" t="s">
        <v>19</v>
      </c>
      <c r="J26" s="32" t="s">
        <v>19</v>
      </c>
      <c r="K26" s="37" t="s">
        <v>34</v>
      </c>
      <c r="L26" s="32" t="s">
        <v>19</v>
      </c>
      <c r="M26" s="32" t="s">
        <v>19</v>
      </c>
    </row>
    <row r="27" s="3" customFormat="1" ht="15" spans="1:13">
      <c r="A27" s="33">
        <v>20</v>
      </c>
      <c r="B27" s="34" t="s">
        <v>40</v>
      </c>
      <c r="C27" s="33">
        <v>6</v>
      </c>
      <c r="D27" s="35">
        <v>14.3</v>
      </c>
      <c r="E27" s="35">
        <v>10.3</v>
      </c>
      <c r="F27" s="35">
        <v>14.14</v>
      </c>
      <c r="G27" s="36">
        <v>1.3732</v>
      </c>
      <c r="H27" s="37">
        <v>1</v>
      </c>
      <c r="I27" s="47">
        <v>2</v>
      </c>
      <c r="J27" s="48">
        <v>2</v>
      </c>
      <c r="K27" s="36">
        <v>1</v>
      </c>
      <c r="L27" s="32" t="s">
        <v>19</v>
      </c>
      <c r="M27" s="32" t="s">
        <v>19</v>
      </c>
    </row>
    <row r="28" s="3" customFormat="1" ht="15" spans="1:13">
      <c r="A28" s="33">
        <v>21</v>
      </c>
      <c r="B28" s="34" t="s">
        <v>41</v>
      </c>
      <c r="C28" s="33">
        <v>2</v>
      </c>
      <c r="D28" s="35">
        <v>14.9</v>
      </c>
      <c r="E28" s="35">
        <v>14.9</v>
      </c>
      <c r="F28" s="35">
        <v>8.72</v>
      </c>
      <c r="G28" s="36">
        <v>0.5844</v>
      </c>
      <c r="H28" s="37">
        <v>19</v>
      </c>
      <c r="I28" s="32" t="s">
        <v>19</v>
      </c>
      <c r="J28" s="32" t="s">
        <v>19</v>
      </c>
      <c r="K28" s="32" t="s">
        <v>19</v>
      </c>
      <c r="L28" s="32" t="s">
        <v>19</v>
      </c>
      <c r="M28" s="32" t="s">
        <v>19</v>
      </c>
    </row>
    <row r="29" s="1" customFormat="1" customHeight="1" spans="1:13">
      <c r="A29" s="39" t="s">
        <v>42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="1" customFormat="1" ht="12" customHeight="1" spans="1:1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</sheetData>
  <sheetProtection formatCells="0" formatColumns="0" formatRows="0" insertRows="0" insertColumns="0" insertHyperlinks="0" deleteColumns="0" deleteRows="0" sort="0" autoFilter="0" pivotTables="0"/>
  <mergeCells count="14">
    <mergeCell ref="A1:B1"/>
    <mergeCell ref="A2:M2"/>
    <mergeCell ref="J3:M3"/>
    <mergeCell ref="E4:H4"/>
    <mergeCell ref="I4:M4"/>
    <mergeCell ref="F5:H5"/>
    <mergeCell ref="J5:M5"/>
    <mergeCell ref="A4:A6"/>
    <mergeCell ref="B4:B6"/>
    <mergeCell ref="C4:C6"/>
    <mergeCell ref="D4:D6"/>
    <mergeCell ref="E5:E6"/>
    <mergeCell ref="I5:I6"/>
    <mergeCell ref="A29:M30"/>
  </mergeCells>
  <pageMargins left="0.75" right="0.75" top="0.66875" bottom="0.66875" header="0.393055555555556" footer="0.39305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泽巴扎西</cp:lastModifiedBy>
  <dcterms:created xsi:type="dcterms:W3CDTF">2019-11-06T01:44:00Z</dcterms:created>
  <dcterms:modified xsi:type="dcterms:W3CDTF">2019-12-06T01:25:45Z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